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otwear ATS DOOS" sheetId="1" r:id="rId1"/>
  </sheets>
  <calcPr calcId="152511"/>
</workbook>
</file>

<file path=xl/calcChain.xml><?xml version="1.0" encoding="utf-8"?>
<calcChain xmlns="http://schemas.openxmlformats.org/spreadsheetml/2006/main">
  <c r="L162" i="1" l="1"/>
  <c r="A162" i="1"/>
  <c r="L161" i="1"/>
  <c r="A161" i="1"/>
  <c r="L160" i="1"/>
  <c r="A160" i="1"/>
  <c r="L159" i="1"/>
  <c r="A159" i="1"/>
  <c r="L158" i="1"/>
  <c r="A158" i="1"/>
  <c r="L157" i="1"/>
  <c r="A157" i="1"/>
  <c r="L156" i="1"/>
  <c r="A156" i="1"/>
  <c r="L155" i="1"/>
  <c r="A155" i="1"/>
  <c r="L154" i="1"/>
  <c r="A154" i="1"/>
  <c r="L153" i="1"/>
  <c r="A153" i="1"/>
  <c r="L152" i="1"/>
  <c r="A152" i="1"/>
  <c r="L151" i="1"/>
  <c r="A151" i="1"/>
  <c r="L150" i="1"/>
  <c r="A150" i="1"/>
  <c r="L149" i="1"/>
  <c r="A149" i="1"/>
  <c r="L148" i="1"/>
  <c r="A148" i="1"/>
  <c r="L147" i="1"/>
  <c r="A147" i="1"/>
  <c r="L146" i="1"/>
  <c r="A146" i="1"/>
  <c r="L145" i="1"/>
  <c r="A145" i="1"/>
  <c r="L144" i="1"/>
  <c r="A144" i="1"/>
  <c r="L143" i="1"/>
  <c r="A143" i="1"/>
  <c r="L142" i="1"/>
  <c r="A142" i="1"/>
  <c r="L141" i="1"/>
  <c r="A141" i="1"/>
  <c r="L140" i="1"/>
  <c r="A140" i="1"/>
  <c r="L139" i="1"/>
  <c r="A139" i="1"/>
  <c r="L138" i="1"/>
  <c r="A138" i="1"/>
  <c r="L137" i="1"/>
  <c r="A137" i="1"/>
  <c r="L136" i="1"/>
  <c r="A136" i="1"/>
  <c r="L135" i="1"/>
  <c r="A135" i="1"/>
  <c r="L134" i="1"/>
  <c r="A134" i="1"/>
  <c r="L133" i="1"/>
  <c r="A133" i="1"/>
  <c r="L132" i="1"/>
  <c r="A132" i="1"/>
  <c r="L131" i="1"/>
  <c r="A131" i="1"/>
  <c r="L130" i="1"/>
  <c r="A130" i="1"/>
  <c r="L129" i="1"/>
  <c r="A129" i="1"/>
  <c r="L128" i="1"/>
  <c r="A128" i="1"/>
  <c r="L127" i="1"/>
  <c r="A127" i="1"/>
  <c r="L126" i="1"/>
  <c r="A126" i="1"/>
  <c r="L125" i="1"/>
  <c r="A125" i="1"/>
  <c r="L124" i="1"/>
  <c r="A124" i="1"/>
  <c r="L123" i="1"/>
  <c r="A123" i="1"/>
  <c r="L122" i="1"/>
  <c r="A122" i="1"/>
  <c r="L121" i="1"/>
  <c r="A121" i="1"/>
  <c r="L120" i="1"/>
  <c r="A120" i="1"/>
  <c r="L119" i="1"/>
  <c r="A119" i="1"/>
  <c r="L118" i="1"/>
  <c r="A118" i="1"/>
  <c r="L117" i="1"/>
  <c r="A117" i="1"/>
  <c r="L116" i="1"/>
  <c r="A116" i="1"/>
  <c r="L115" i="1"/>
  <c r="A115" i="1"/>
  <c r="L114" i="1"/>
  <c r="A114" i="1"/>
  <c r="L113" i="1"/>
  <c r="A113" i="1"/>
  <c r="L112" i="1"/>
  <c r="A112" i="1"/>
  <c r="L111" i="1"/>
  <c r="A111" i="1"/>
  <c r="L110" i="1"/>
  <c r="A110" i="1"/>
  <c r="L109" i="1"/>
  <c r="A109" i="1"/>
  <c r="L108" i="1"/>
  <c r="A108" i="1"/>
  <c r="L107" i="1"/>
  <c r="A107" i="1"/>
  <c r="L106" i="1"/>
  <c r="A106" i="1"/>
  <c r="L105" i="1"/>
  <c r="A105" i="1"/>
  <c r="L104" i="1"/>
  <c r="A104" i="1"/>
  <c r="L103" i="1"/>
  <c r="A103" i="1"/>
  <c r="L102" i="1"/>
  <c r="A102" i="1"/>
  <c r="L101" i="1"/>
  <c r="A101" i="1"/>
  <c r="L100" i="1"/>
  <c r="A100" i="1"/>
  <c r="L99" i="1"/>
  <c r="A99" i="1"/>
  <c r="L98" i="1"/>
  <c r="A98" i="1"/>
  <c r="L97" i="1"/>
  <c r="A97" i="1"/>
  <c r="L96" i="1"/>
  <c r="A96" i="1"/>
  <c r="L95" i="1"/>
  <c r="A95" i="1"/>
  <c r="L94" i="1"/>
  <c r="A94" i="1"/>
  <c r="L93" i="1"/>
  <c r="A93" i="1"/>
  <c r="L92" i="1"/>
  <c r="A92" i="1"/>
  <c r="L91" i="1"/>
  <c r="A91" i="1"/>
  <c r="L90" i="1"/>
  <c r="A90" i="1"/>
  <c r="L89" i="1"/>
  <c r="A89" i="1"/>
  <c r="L88" i="1"/>
  <c r="A88" i="1"/>
  <c r="L87" i="1"/>
  <c r="A87" i="1"/>
  <c r="L86" i="1"/>
  <c r="A86" i="1"/>
  <c r="L85" i="1"/>
  <c r="A85" i="1"/>
  <c r="L84" i="1"/>
  <c r="A84" i="1"/>
  <c r="L83" i="1"/>
  <c r="A83" i="1"/>
  <c r="L82" i="1"/>
  <c r="A82" i="1"/>
  <c r="L81" i="1"/>
  <c r="A81" i="1"/>
  <c r="L80" i="1"/>
  <c r="A80" i="1"/>
  <c r="L79" i="1"/>
  <c r="A79" i="1"/>
  <c r="L78" i="1"/>
  <c r="A78" i="1"/>
  <c r="L77" i="1"/>
  <c r="A77" i="1"/>
  <c r="L76" i="1"/>
  <c r="A76" i="1"/>
  <c r="L75" i="1"/>
  <c r="A75" i="1"/>
  <c r="L74" i="1"/>
  <c r="A74" i="1"/>
  <c r="L73" i="1"/>
  <c r="A73" i="1"/>
  <c r="L72" i="1"/>
  <c r="A72" i="1"/>
  <c r="L71" i="1"/>
  <c r="A71" i="1"/>
  <c r="L70" i="1"/>
  <c r="A70" i="1"/>
  <c r="L69" i="1"/>
  <c r="A69" i="1"/>
  <c r="L68" i="1"/>
  <c r="A68" i="1"/>
  <c r="L67" i="1"/>
  <c r="A67" i="1"/>
  <c r="L66" i="1"/>
  <c r="A66" i="1"/>
  <c r="L65" i="1"/>
  <c r="A65" i="1"/>
  <c r="L64" i="1"/>
  <c r="A64" i="1"/>
  <c r="L63" i="1"/>
  <c r="A63" i="1"/>
  <c r="L62" i="1"/>
  <c r="A62" i="1"/>
  <c r="L61" i="1"/>
  <c r="A61" i="1"/>
  <c r="L60" i="1"/>
  <c r="A60" i="1"/>
  <c r="L59" i="1"/>
  <c r="A59" i="1"/>
  <c r="L58" i="1"/>
  <c r="A58" i="1"/>
  <c r="L57" i="1"/>
  <c r="A57" i="1"/>
  <c r="L56" i="1"/>
  <c r="A56" i="1"/>
  <c r="L55" i="1"/>
  <c r="A55" i="1"/>
  <c r="L54" i="1"/>
  <c r="A54" i="1"/>
  <c r="L53" i="1"/>
  <c r="A53" i="1"/>
  <c r="L52" i="1"/>
  <c r="A52" i="1"/>
  <c r="L51" i="1"/>
  <c r="A51" i="1"/>
  <c r="L50" i="1"/>
  <c r="A50" i="1"/>
  <c r="L49" i="1"/>
  <c r="A49" i="1"/>
  <c r="L48" i="1"/>
  <c r="A48" i="1"/>
  <c r="L47" i="1"/>
  <c r="A47" i="1"/>
  <c r="L46" i="1"/>
  <c r="A46" i="1"/>
  <c r="L45" i="1"/>
  <c r="A45" i="1"/>
  <c r="L44" i="1"/>
  <c r="A44" i="1"/>
  <c r="L43" i="1"/>
  <c r="A43" i="1"/>
  <c r="L42" i="1"/>
  <c r="A42" i="1"/>
  <c r="L41" i="1"/>
  <c r="A41" i="1"/>
  <c r="L40" i="1"/>
  <c r="A40" i="1"/>
  <c r="L39" i="1"/>
  <c r="A39" i="1"/>
  <c r="L38" i="1"/>
  <c r="A38" i="1"/>
  <c r="L37" i="1"/>
  <c r="A37" i="1"/>
  <c r="L36" i="1"/>
  <c r="A36" i="1"/>
  <c r="L35" i="1"/>
  <c r="A35" i="1"/>
  <c r="L34" i="1"/>
  <c r="A34" i="1"/>
  <c r="L33" i="1"/>
  <c r="A33" i="1"/>
  <c r="L32" i="1"/>
  <c r="A32" i="1"/>
  <c r="L31" i="1"/>
  <c r="A31" i="1"/>
  <c r="L30" i="1"/>
  <c r="A30" i="1"/>
  <c r="L29" i="1"/>
  <c r="A29" i="1"/>
  <c r="L28" i="1"/>
  <c r="A28" i="1"/>
  <c r="L27" i="1"/>
  <c r="A27" i="1"/>
  <c r="L26" i="1"/>
  <c r="A26" i="1"/>
  <c r="L25" i="1"/>
  <c r="A25" i="1"/>
  <c r="L24" i="1"/>
  <c r="A24" i="1"/>
  <c r="L23" i="1"/>
  <c r="A23" i="1"/>
  <c r="L22" i="1"/>
  <c r="A22" i="1"/>
  <c r="L21" i="1"/>
  <c r="A21" i="1"/>
  <c r="L20" i="1"/>
  <c r="A20" i="1"/>
  <c r="L19" i="1"/>
  <c r="A19" i="1"/>
  <c r="L18" i="1"/>
  <c r="A18" i="1"/>
  <c r="L17" i="1"/>
  <c r="A17" i="1"/>
  <c r="L16" i="1"/>
  <c r="A16" i="1"/>
  <c r="L15" i="1"/>
  <c r="A15" i="1"/>
  <c r="L14" i="1"/>
  <c r="A14" i="1"/>
  <c r="L13" i="1"/>
  <c r="A13" i="1"/>
  <c r="L12" i="1"/>
  <c r="A12" i="1"/>
  <c r="L11" i="1"/>
  <c r="A11" i="1"/>
  <c r="L10" i="1"/>
  <c r="A10" i="1"/>
  <c r="L9" i="1"/>
  <c r="A9" i="1"/>
  <c r="L8" i="1"/>
  <c r="A8" i="1"/>
  <c r="L7" i="1"/>
  <c r="A7" i="1"/>
  <c r="L6" i="1"/>
  <c r="A6" i="1"/>
  <c r="L5" i="1"/>
  <c r="A5" i="1"/>
  <c r="L4" i="1"/>
  <c r="A4" i="1"/>
  <c r="L3" i="1"/>
  <c r="A3" i="1"/>
  <c r="L2" i="1"/>
  <c r="A2" i="1"/>
</calcChain>
</file>

<file path=xl/sharedStrings.xml><?xml version="1.0" encoding="utf-8"?>
<sst xmlns="http://schemas.openxmlformats.org/spreadsheetml/2006/main" count="1421" uniqueCount="653">
  <si>
    <t>Image</t>
  </si>
  <si>
    <t>Season Dimension</t>
  </si>
  <si>
    <t>Assortment on Stock</t>
  </si>
  <si>
    <t>Product Line Description</t>
  </si>
  <si>
    <t>Segment</t>
  </si>
  <si>
    <t>Item Sub Group</t>
  </si>
  <si>
    <t>Item Code</t>
  </si>
  <si>
    <t>Item Description</t>
  </si>
  <si>
    <t>Color</t>
  </si>
  <si>
    <t>Color Description</t>
  </si>
  <si>
    <t>WHS</t>
  </si>
  <si>
    <t xml:space="preserve">RRP </t>
  </si>
  <si>
    <t>Total QTY</t>
  </si>
  <si>
    <t>max. Season</t>
  </si>
  <si>
    <t>ItemPict</t>
  </si>
  <si>
    <t>1.00 US</t>
  </si>
  <si>
    <t>1.50 US</t>
  </si>
  <si>
    <t>2.00 US</t>
  </si>
  <si>
    <t>4.00 US</t>
  </si>
  <si>
    <t>4.50 US</t>
  </si>
  <si>
    <t>5.00 US</t>
  </si>
  <si>
    <t>5.50 US</t>
  </si>
  <si>
    <t>6.00 US</t>
  </si>
  <si>
    <t>6.50 US</t>
  </si>
  <si>
    <t>7.00 US</t>
  </si>
  <si>
    <t>7.50 US</t>
  </si>
  <si>
    <t>8.00 US</t>
  </si>
  <si>
    <t>8.50 US</t>
  </si>
  <si>
    <t>9.00 US</t>
  </si>
  <si>
    <t>9.50 US</t>
  </si>
  <si>
    <t>10.00 US</t>
  </si>
  <si>
    <t>10.50 US</t>
  </si>
  <si>
    <t>11.00 US</t>
  </si>
  <si>
    <t>12.00 US</t>
  </si>
  <si>
    <t>12.50 US</t>
  </si>
  <si>
    <t>13.00 US</t>
  </si>
  <si>
    <t>22.00 EU</t>
  </si>
  <si>
    <t>23.00 EU</t>
  </si>
  <si>
    <t>24.00 EU</t>
  </si>
  <si>
    <t>25.00 EU</t>
  </si>
  <si>
    <t>26.00 EU</t>
  </si>
  <si>
    <t>27.00 EU</t>
  </si>
  <si>
    <t>28.00 EU</t>
  </si>
  <si>
    <t>29.00 EU</t>
  </si>
  <si>
    <t>30.00 EU</t>
  </si>
  <si>
    <t>31.00 EU</t>
  </si>
  <si>
    <t>32.00 EU</t>
  </si>
  <si>
    <t>33.00 EU</t>
  </si>
  <si>
    <t>34.00 EU</t>
  </si>
  <si>
    <t>35.00 EU</t>
  </si>
  <si>
    <t>36.00 EU</t>
  </si>
  <si>
    <t>37.00 EU</t>
  </si>
  <si>
    <t>38.00 EU</t>
  </si>
  <si>
    <t>39.00 EU</t>
  </si>
  <si>
    <t>40.00 EU</t>
  </si>
  <si>
    <t>41.00 EU</t>
  </si>
  <si>
    <t>42.00 EU</t>
  </si>
  <si>
    <t>43.00 EU</t>
  </si>
  <si>
    <t>44.00 EU</t>
  </si>
  <si>
    <t>45.00 EU</t>
  </si>
  <si>
    <t>46.00 EU</t>
  </si>
  <si>
    <t>47.00 EU</t>
  </si>
  <si>
    <t>4H</t>
  </si>
  <si>
    <t>D1</t>
  </si>
  <si>
    <t>D1US</t>
  </si>
  <si>
    <t>D2</t>
  </si>
  <si>
    <t>D2US</t>
  </si>
  <si>
    <t>D8</t>
  </si>
  <si>
    <t>D9US</t>
  </si>
  <si>
    <t>H1</t>
  </si>
  <si>
    <t>H2</t>
  </si>
  <si>
    <t>H8</t>
  </si>
  <si>
    <t>J10</t>
  </si>
  <si>
    <t>J10US</t>
  </si>
  <si>
    <t>J2</t>
  </si>
  <si>
    <t>J2US</t>
  </si>
  <si>
    <t>J4</t>
  </si>
  <si>
    <t>J4US</t>
  </si>
  <si>
    <t>J8</t>
  </si>
  <si>
    <t>J8US</t>
  </si>
  <si>
    <t>K1</t>
  </si>
  <si>
    <t>K1US</t>
  </si>
  <si>
    <t>T1US</t>
  </si>
  <si>
    <t>T3</t>
  </si>
  <si>
    <t>Yes</t>
  </si>
  <si>
    <t>Archive</t>
  </si>
  <si>
    <t>Women</t>
  </si>
  <si>
    <t>Basketbal low</t>
  </si>
  <si>
    <t>1010302</t>
  </si>
  <si>
    <t>DISRUPTOR wmn</t>
  </si>
  <si>
    <t>40009</t>
  </si>
  <si>
    <t>Peach Whip</t>
  </si>
  <si>
    <t>1010302_40009_P_01</t>
  </si>
  <si>
    <t>40063</t>
  </si>
  <si>
    <t>Pale Rosette</t>
  </si>
  <si>
    <t>1010302_40063_P_01</t>
  </si>
  <si>
    <t>SMU</t>
  </si>
  <si>
    <t>Performance Training low</t>
  </si>
  <si>
    <t>FFW0145</t>
  </si>
  <si>
    <t>SHOCKET VR46 wmn</t>
  </si>
  <si>
    <t>63030</t>
  </si>
  <si>
    <t>Acid Lime-True Red</t>
  </si>
  <si>
    <t>FFW0145_63030_P_01</t>
  </si>
  <si>
    <t>Tennis low</t>
  </si>
  <si>
    <t>FFW0060</t>
  </si>
  <si>
    <t>SANDBLAST L wmn</t>
  </si>
  <si>
    <t>30011</t>
  </si>
  <si>
    <t>Teaberry</t>
  </si>
  <si>
    <t>FFW0060_30011_P_01</t>
  </si>
  <si>
    <t>80039</t>
  </si>
  <si>
    <t>Feather Gray</t>
  </si>
  <si>
    <t>FFW0060_80039_P_01</t>
  </si>
  <si>
    <t>Foundation</t>
  </si>
  <si>
    <t>FFW0212</t>
  </si>
  <si>
    <t>CROSSCOURT ALTEZZA F  wmn</t>
  </si>
  <si>
    <t>13069</t>
  </si>
  <si>
    <t>White-Gold</t>
  </si>
  <si>
    <t>FFW0212_13069_P_01</t>
  </si>
  <si>
    <t>FFW0286</t>
  </si>
  <si>
    <t>FILA LUSSO F wmn</t>
  </si>
  <si>
    <t>FFW0286_13069_P_01</t>
  </si>
  <si>
    <t>FFW0062</t>
  </si>
  <si>
    <t>SANDBLAST C wmn</t>
  </si>
  <si>
    <t>20020</t>
  </si>
  <si>
    <t>Pear Sorbet</t>
  </si>
  <si>
    <t>FFW0062_20020_P_01</t>
  </si>
  <si>
    <t>40064</t>
  </si>
  <si>
    <t>Vanilla Cream</t>
  </si>
  <si>
    <t>FFW0062_40064_P_01</t>
  </si>
  <si>
    <t>60014</t>
  </si>
  <si>
    <t>Burnt Olive</t>
  </si>
  <si>
    <t>FFW0062_60014_P_01</t>
  </si>
  <si>
    <t>Sports</t>
  </si>
  <si>
    <t>Training low</t>
  </si>
  <si>
    <t>FFW0172</t>
  </si>
  <si>
    <t>ALLAVETTA wmn</t>
  </si>
  <si>
    <t>80016</t>
  </si>
  <si>
    <t>Castlerock</t>
  </si>
  <si>
    <t>FFW0172_80016_P_01</t>
  </si>
  <si>
    <t>83132</t>
  </si>
  <si>
    <t>Gray Violet-Monument</t>
  </si>
  <si>
    <t>FFW0172_83132_P_01</t>
  </si>
  <si>
    <t>FFW0121</t>
  </si>
  <si>
    <t>SPITFIRE wmn</t>
  </si>
  <si>
    <t>53145</t>
  </si>
  <si>
    <t>Lichen Blue-Blue Radiance</t>
  </si>
  <si>
    <t>FFW0121_53145_P_01</t>
  </si>
  <si>
    <t>Street</t>
  </si>
  <si>
    <t>Platform sneaker low</t>
  </si>
  <si>
    <t>FFW0260</t>
  </si>
  <si>
    <t>CITYBLOCK PLATFORM wmn</t>
  </si>
  <si>
    <t>40040</t>
  </si>
  <si>
    <t>Fair Orchid</t>
  </si>
  <si>
    <t>FFW0260_40040_P_01</t>
  </si>
  <si>
    <t>Basketball low</t>
  </si>
  <si>
    <t>FFW0280</t>
  </si>
  <si>
    <t>FILA CASIM wmn</t>
  </si>
  <si>
    <t>13198</t>
  </si>
  <si>
    <t>White-Electric Purple</t>
  </si>
  <si>
    <t>FFW0280_13198_P_01</t>
  </si>
  <si>
    <t>83036</t>
  </si>
  <si>
    <t>Black-White</t>
  </si>
  <si>
    <t>FFW0280_83036_P_01</t>
  </si>
  <si>
    <t>Running low</t>
  </si>
  <si>
    <t>FFW0297</t>
  </si>
  <si>
    <t>FILA CONTEMPO wmn</t>
  </si>
  <si>
    <t>13120</t>
  </si>
  <si>
    <t>White-Turtledove</t>
  </si>
  <si>
    <t>FFW0297_13120_P_01</t>
  </si>
  <si>
    <t>43100</t>
  </si>
  <si>
    <t>Pink Yarrow-Safety Yellow</t>
  </si>
  <si>
    <t>FFW0297_43100_P_01</t>
  </si>
  <si>
    <t>63062</t>
  </si>
  <si>
    <t>Beryl Green-Electric Purple</t>
  </si>
  <si>
    <t>FFW0297_63062_P_01</t>
  </si>
  <si>
    <t>83239</t>
  </si>
  <si>
    <t>Gray Violet-Fair Orchid</t>
  </si>
  <si>
    <t>FFW0297_83239_P_01</t>
  </si>
  <si>
    <t>Lifestyle Sneaker low</t>
  </si>
  <si>
    <t>FFW0295</t>
  </si>
  <si>
    <t>FILA LOLIGO CB wmn</t>
  </si>
  <si>
    <t>13199</t>
  </si>
  <si>
    <t>White-Fair Orchid</t>
  </si>
  <si>
    <t>FFW0295_13199_P_01</t>
  </si>
  <si>
    <t>83235</t>
  </si>
  <si>
    <t>Black-Carmine</t>
  </si>
  <si>
    <t>FFW0295_83235_P_01</t>
  </si>
  <si>
    <t>FFW0261</t>
  </si>
  <si>
    <t>FILA REGGIO wmn</t>
  </si>
  <si>
    <t>FFW0261_13199_P_01</t>
  </si>
  <si>
    <t>40041</t>
  </si>
  <si>
    <t>Carmine</t>
  </si>
  <si>
    <t>FFW0261_40041_P_01</t>
  </si>
  <si>
    <t>FFW0283</t>
  </si>
  <si>
    <t>FILA SEVARO wmn</t>
  </si>
  <si>
    <t>10004</t>
  </si>
  <si>
    <t>White</t>
  </si>
  <si>
    <t>FFW0283_10004_P_01</t>
  </si>
  <si>
    <t>13041</t>
  </si>
  <si>
    <t>White-Fila Red</t>
  </si>
  <si>
    <t>FFW0283_13041_P_01</t>
  </si>
  <si>
    <t>FFW0283_40063_P_01</t>
  </si>
  <si>
    <t>53131</t>
  </si>
  <si>
    <t>White-Blue Radiance</t>
  </si>
  <si>
    <t>FFW0283_53131_P_01</t>
  </si>
  <si>
    <t>FFW0252</t>
  </si>
  <si>
    <t>HIGHFLYER L wmn</t>
  </si>
  <si>
    <t>13162</t>
  </si>
  <si>
    <t>White-Maize</t>
  </si>
  <si>
    <t>FFW0252_13162_P_01</t>
  </si>
  <si>
    <t>FFW0252_53131_P_01</t>
  </si>
  <si>
    <t>Outdoor Sneaker low</t>
  </si>
  <si>
    <t>FFW0269</t>
  </si>
  <si>
    <t>HIKEBOOSTER wmn</t>
  </si>
  <si>
    <t>80012</t>
  </si>
  <si>
    <t>Gray Violet</t>
  </si>
  <si>
    <t>FFW0269_80012_P_01</t>
  </si>
  <si>
    <t>Swim</t>
  </si>
  <si>
    <t>Slide</t>
  </si>
  <si>
    <t>FFW0102</t>
  </si>
  <si>
    <t>MORRO BAY LOGO slipper wmn</t>
  </si>
  <si>
    <t>FFW0102_40040_P_01</t>
  </si>
  <si>
    <t>80010</t>
  </si>
  <si>
    <t>Black</t>
  </si>
  <si>
    <t>FFW0102_80010_P_01</t>
  </si>
  <si>
    <t>FFW0270</t>
  </si>
  <si>
    <t>MORRO BAY P slipper wmn</t>
  </si>
  <si>
    <t>50001</t>
  </si>
  <si>
    <t>Medieval Blue</t>
  </si>
  <si>
    <t>FFW0270_50001_P_01</t>
  </si>
  <si>
    <t>60030</t>
  </si>
  <si>
    <t>Brook Green</t>
  </si>
  <si>
    <t>FFW0270_60030_P_01</t>
  </si>
  <si>
    <t>FFW0106</t>
  </si>
  <si>
    <t>MORRO BAY slipper wmn</t>
  </si>
  <si>
    <t>20004</t>
  </si>
  <si>
    <t>Safety Yellow</t>
  </si>
  <si>
    <t>FFW0106_20004_P_01</t>
  </si>
  <si>
    <t>FFW0106_20020_P_01</t>
  </si>
  <si>
    <t>FFW0106_40063_P_01</t>
  </si>
  <si>
    <t>60025</t>
  </si>
  <si>
    <t>Green Gecko</t>
  </si>
  <si>
    <t>FFW0106_60025_P_01</t>
  </si>
  <si>
    <t>60042</t>
  </si>
  <si>
    <t>Lime Green</t>
  </si>
  <si>
    <t>FFW0106_60042_P_01</t>
  </si>
  <si>
    <t>FFW0047</t>
  </si>
  <si>
    <t>MORRO BAY ZEPPA LOUNGE slipper wmn</t>
  </si>
  <si>
    <t>13121</t>
  </si>
  <si>
    <t>Marshmallow-Oyster Gray</t>
  </si>
  <si>
    <t>FFW0047_13121_P_01</t>
  </si>
  <si>
    <t>FFW0047_40040_P_01</t>
  </si>
  <si>
    <t>FFW0048</t>
  </si>
  <si>
    <t>MORRO BAY ZEPPA wmn</t>
  </si>
  <si>
    <t>FFW0048_60030_P_01</t>
  </si>
  <si>
    <t>FFW0100</t>
  </si>
  <si>
    <t>OCEANO slipper wmn</t>
  </si>
  <si>
    <t>53132</t>
  </si>
  <si>
    <t>Fila Navy-Fiery Coral</t>
  </si>
  <si>
    <t>FFW0100_53132_P_01</t>
  </si>
  <si>
    <t>83035</t>
  </si>
  <si>
    <t>Black-Fila Red</t>
  </si>
  <si>
    <t>FFW0100_83035_P_01</t>
  </si>
  <si>
    <t>Slipper</t>
  </si>
  <si>
    <t>FFW0051</t>
  </si>
  <si>
    <t>TROY LOGO slipper wmn</t>
  </si>
  <si>
    <t>FFW0051_80010_P_01</t>
  </si>
  <si>
    <t>FFW0005</t>
  </si>
  <si>
    <t>TROY slipper wmn</t>
  </si>
  <si>
    <t>83242</t>
  </si>
  <si>
    <t>Black-Chive Blossom</t>
  </si>
  <si>
    <t>FFW0005_83242_P_01</t>
  </si>
  <si>
    <t>FFW0271</t>
  </si>
  <si>
    <t>TROY ZEPPA slipper wmn</t>
  </si>
  <si>
    <t>40062</t>
  </si>
  <si>
    <t>Fiery Coral</t>
  </si>
  <si>
    <t>FFW0271_40062_P_01</t>
  </si>
  <si>
    <t>Men</t>
  </si>
  <si>
    <t>FFM0077</t>
  </si>
  <si>
    <t>SPITFIRE</t>
  </si>
  <si>
    <t>FFM0077_50001_P_01</t>
  </si>
  <si>
    <t>50033</t>
  </si>
  <si>
    <t>Lichen Blue</t>
  </si>
  <si>
    <t>FFM0077_50033_P_01</t>
  </si>
  <si>
    <t>53072</t>
  </si>
  <si>
    <t>Peacoat-Monument</t>
  </si>
  <si>
    <t>FFM0077_53072_P_01</t>
  </si>
  <si>
    <t>FFM0077_80012_P_01</t>
  </si>
  <si>
    <t>83136</t>
  </si>
  <si>
    <t>Monument-Castlerock</t>
  </si>
  <si>
    <t>FFM0077_83136_P_01</t>
  </si>
  <si>
    <t>Outdoor Boot mid</t>
  </si>
  <si>
    <t>FFM0166</t>
  </si>
  <si>
    <t>HIKEBOOSTER mid</t>
  </si>
  <si>
    <t>83163</t>
  </si>
  <si>
    <t>Black-Warm Olive</t>
  </si>
  <si>
    <t>FFM0166_83163_P_01</t>
  </si>
  <si>
    <t>FFM0215</t>
  </si>
  <si>
    <t>ORIGINAL TENNIS '83</t>
  </si>
  <si>
    <t>13217</t>
  </si>
  <si>
    <t>White-Lichen Blue</t>
  </si>
  <si>
    <t>FFM0215_13217_P_01</t>
  </si>
  <si>
    <t>80014</t>
  </si>
  <si>
    <t>Monument</t>
  </si>
  <si>
    <t>FFM0215_80014_P_01</t>
  </si>
  <si>
    <t>FFM0195</t>
  </si>
  <si>
    <t>CROSSCOURT 2 NT LOGO</t>
  </si>
  <si>
    <t>53032</t>
  </si>
  <si>
    <t>Fila Navy-Fila Red</t>
  </si>
  <si>
    <t>FFM0195_53032_P_01</t>
  </si>
  <si>
    <t>FFM0043</t>
  </si>
  <si>
    <t>POINTER CLASSIC</t>
  </si>
  <si>
    <t>FFM0043_80012_P_01</t>
  </si>
  <si>
    <t>FFM0043_80016_P_01</t>
  </si>
  <si>
    <t>FFM0188</t>
  </si>
  <si>
    <t>FILA BYB ASSIST</t>
  </si>
  <si>
    <t>FFM0188_80010_P_01</t>
  </si>
  <si>
    <t>FFM0214</t>
  </si>
  <si>
    <t>FILA CASIM</t>
  </si>
  <si>
    <t>13214</t>
  </si>
  <si>
    <t>White-Lapis Blue</t>
  </si>
  <si>
    <t>FFM0214_13214_P_01</t>
  </si>
  <si>
    <t>13215</t>
  </si>
  <si>
    <t>Marshmallow-Feather Gray</t>
  </si>
  <si>
    <t>FFM0214_13215_P_01</t>
  </si>
  <si>
    <t>13216</t>
  </si>
  <si>
    <t>White-Blue Spruce</t>
  </si>
  <si>
    <t>FFM0214_13216_P_01</t>
  </si>
  <si>
    <t>FFM0214_83036_P_01</t>
  </si>
  <si>
    <t>Basketball mid</t>
  </si>
  <si>
    <t>FFM0213</t>
  </si>
  <si>
    <t>FILA M-SQUAD S mid</t>
  </si>
  <si>
    <t>20022</t>
  </si>
  <si>
    <t>Golden Apricot</t>
  </si>
  <si>
    <t>FFM0213_20022_P_01</t>
  </si>
  <si>
    <t>80006</t>
  </si>
  <si>
    <t>Nimbus Cloud</t>
  </si>
  <si>
    <t>FFM0213_80006_P_01</t>
  </si>
  <si>
    <t>FFM0196</t>
  </si>
  <si>
    <t>FILA REGGIO</t>
  </si>
  <si>
    <t>83167</t>
  </si>
  <si>
    <t>Black-Castlerock</t>
  </si>
  <si>
    <t>FFM0196_83167_P_01</t>
  </si>
  <si>
    <t>FFM0217</t>
  </si>
  <si>
    <t>FILA SEVARO</t>
  </si>
  <si>
    <t>50007</t>
  </si>
  <si>
    <t>Fila Navy</t>
  </si>
  <si>
    <t>FFM0217_50007_P_01</t>
  </si>
  <si>
    <t>FFM0217_80010_P_01</t>
  </si>
  <si>
    <t>FFM0191</t>
  </si>
  <si>
    <t>HIGHFLYER L</t>
  </si>
  <si>
    <t>FFM0191_13041_P_01</t>
  </si>
  <si>
    <t>FFM0191_83036_P_01</t>
  </si>
  <si>
    <t>FFM0167</t>
  </si>
  <si>
    <t>HIKEBOOSTER</t>
  </si>
  <si>
    <t>20010</t>
  </si>
  <si>
    <t>Lemon Curry</t>
  </si>
  <si>
    <t>FFM0167_20010_P_01</t>
  </si>
  <si>
    <t>83165</t>
  </si>
  <si>
    <t>Black-Glazed Ginger</t>
  </si>
  <si>
    <t>FFM0167_83165_P_01</t>
  </si>
  <si>
    <t>FFM0030</t>
  </si>
  <si>
    <t>NETFORCE II X CRT</t>
  </si>
  <si>
    <t>13204</t>
  </si>
  <si>
    <t>White-Nimbus Cloud</t>
  </si>
  <si>
    <t>FFM0030_13204_P_01</t>
  </si>
  <si>
    <t>FFM0030_50007_P_01</t>
  </si>
  <si>
    <t>FFM0030_80010_P_01</t>
  </si>
  <si>
    <t>FFM0058</t>
  </si>
  <si>
    <t>RAY TRACER TR2</t>
  </si>
  <si>
    <t>13037</t>
  </si>
  <si>
    <t>White-Fila Navy</t>
  </si>
  <si>
    <t>FFM0058_13037_P_01</t>
  </si>
  <si>
    <t>63063</t>
  </si>
  <si>
    <t>Verdant Green-Gray Violet</t>
  </si>
  <si>
    <t>FFM0058_63063_P_01</t>
  </si>
  <si>
    <t>73055</t>
  </si>
  <si>
    <t>Coffee Bean-Clay</t>
  </si>
  <si>
    <t>FFM0058_73055_P_01</t>
  </si>
  <si>
    <t>83248</t>
  </si>
  <si>
    <t>Castlerock-Feather Gray</t>
  </si>
  <si>
    <t>FFM0058_83248_P_01</t>
  </si>
  <si>
    <t>FFM0034</t>
  </si>
  <si>
    <t>RETRONIQUE 22</t>
  </si>
  <si>
    <t>83172</t>
  </si>
  <si>
    <t>Black-Gray Violet</t>
  </si>
  <si>
    <t>FFM0034_83172_P_01</t>
  </si>
  <si>
    <t>FFM0060</t>
  </si>
  <si>
    <t>JETSPEED slipper</t>
  </si>
  <si>
    <t>FFM0060_50033_P_01</t>
  </si>
  <si>
    <t>70014</t>
  </si>
  <si>
    <t>Sparrow</t>
  </si>
  <si>
    <t>FFM0060_70014_P_01</t>
  </si>
  <si>
    <t>FFM0062</t>
  </si>
  <si>
    <t>MORRO BAY LOGO slipper</t>
  </si>
  <si>
    <t>60026</t>
  </si>
  <si>
    <t>Silt Green</t>
  </si>
  <si>
    <t>FFM0062_60026_P_01</t>
  </si>
  <si>
    <t>FFM0062_80010_P_01</t>
  </si>
  <si>
    <t>FFM0205</t>
  </si>
  <si>
    <t>MORRO BAY M slipper</t>
  </si>
  <si>
    <t>53141</t>
  </si>
  <si>
    <t>Lichen Blue-Black</t>
  </si>
  <si>
    <t>FFM0205_53141_P_01</t>
  </si>
  <si>
    <t>FFM0205_83172_P_01</t>
  </si>
  <si>
    <t>FFM0204</t>
  </si>
  <si>
    <t>MORRO BAY slipper</t>
  </si>
  <si>
    <t>FFM0204_20004_P_01</t>
  </si>
  <si>
    <t>FFM0204_60025_P_01</t>
  </si>
  <si>
    <t>FFM0059</t>
  </si>
  <si>
    <t>OCEANO slipper</t>
  </si>
  <si>
    <t>13072</t>
  </si>
  <si>
    <t>White-Fila Navy-Fila Red</t>
  </si>
  <si>
    <t>FFM0059_13072_P_01</t>
  </si>
  <si>
    <t>53034</t>
  </si>
  <si>
    <t>Fila Navy-White</t>
  </si>
  <si>
    <t>FFM0059_53034_P_01</t>
  </si>
  <si>
    <t>FFM0028</t>
  </si>
  <si>
    <t>RAVELLO slipper</t>
  </si>
  <si>
    <t>83257</t>
  </si>
  <si>
    <t>Black-Vallarta Blue</t>
  </si>
  <si>
    <t>FFM0028_83257_P_01</t>
  </si>
  <si>
    <t>FFM0029</t>
  </si>
  <si>
    <t>TROY LOGO slipper</t>
  </si>
  <si>
    <t>FFM0029_80010_P_01</t>
  </si>
  <si>
    <t>Teens Unisex</t>
  </si>
  <si>
    <t>FFT0064</t>
  </si>
  <si>
    <t>POINTER CLASSIC teens</t>
  </si>
  <si>
    <t>40042</t>
  </si>
  <si>
    <t>Purple Orchid</t>
  </si>
  <si>
    <t>FFT0064_40042_P_01</t>
  </si>
  <si>
    <t>FFT0045</t>
  </si>
  <si>
    <t>JUMBLER 2 teens</t>
  </si>
  <si>
    <t>53148</t>
  </si>
  <si>
    <t>Medieval Blue-Safety Yellow</t>
  </si>
  <si>
    <t>FFT0045_53148_P_01</t>
  </si>
  <si>
    <t>FFT0045_83036_P_01</t>
  </si>
  <si>
    <t>FFT0045_83239_P_01</t>
  </si>
  <si>
    <t>FFT0069</t>
  </si>
  <si>
    <t>FILA CREW MID teens</t>
  </si>
  <si>
    <t>83258</t>
  </si>
  <si>
    <t>Gray Violet-Pale Rosette</t>
  </si>
  <si>
    <t>FFT0069_83258_P_01</t>
  </si>
  <si>
    <t>83259</t>
  </si>
  <si>
    <t>Gray Violet-Lapis Blue</t>
  </si>
  <si>
    <t>FFT0069_83259_P_01</t>
  </si>
  <si>
    <t>FFT0007</t>
  </si>
  <si>
    <t>FXVENTUNO teens</t>
  </si>
  <si>
    <t>FFT0007_83259_P_01</t>
  </si>
  <si>
    <t>Teens Girls</t>
  </si>
  <si>
    <t>FFT0009</t>
  </si>
  <si>
    <t>STRADA teens</t>
  </si>
  <si>
    <t>40024</t>
  </si>
  <si>
    <t>Mauve Shadows</t>
  </si>
  <si>
    <t>FFT0009_40024_P_01</t>
  </si>
  <si>
    <t>FFT0021</t>
  </si>
  <si>
    <t>SANDBLAST teens</t>
  </si>
  <si>
    <t>FFT0021_40024_P_01</t>
  </si>
  <si>
    <t>FFT0054</t>
  </si>
  <si>
    <t>COLLENE CB teens</t>
  </si>
  <si>
    <t>13159</t>
  </si>
  <si>
    <t>Marshmallow-Mauve Shadows</t>
  </si>
  <si>
    <t>FFT0054_13159_P_01</t>
  </si>
  <si>
    <t>83147</t>
  </si>
  <si>
    <t>Nimbus Cloud-Wild Aster</t>
  </si>
  <si>
    <t>FFT0054_83147_P_01</t>
  </si>
  <si>
    <t>FFT0051</t>
  </si>
  <si>
    <t>CROSSCOURT ALTEZZA teens</t>
  </si>
  <si>
    <t>FFT0051_10004_P_01</t>
  </si>
  <si>
    <t>FFT0051_13214_P_01</t>
  </si>
  <si>
    <t>43108</t>
  </si>
  <si>
    <t>Vanilla Cream-Iridescent</t>
  </si>
  <si>
    <t>FFT0051_43108_P_01</t>
  </si>
  <si>
    <t>FFT0062</t>
  </si>
  <si>
    <t>DISRUPTOR F teens</t>
  </si>
  <si>
    <t>13226</t>
  </si>
  <si>
    <t>White-Pale Banana</t>
  </si>
  <si>
    <t>FFT0062_13226_P_01</t>
  </si>
  <si>
    <t>43107</t>
  </si>
  <si>
    <t>Fair Orchid-White</t>
  </si>
  <si>
    <t>FFT0062_43107_P_01</t>
  </si>
  <si>
    <t>FFT0015</t>
  </si>
  <si>
    <t>TOMAIA sandal teens</t>
  </si>
  <si>
    <t>43026</t>
  </si>
  <si>
    <t>Peach Whip-Black</t>
  </si>
  <si>
    <t>FFT0015_43026_P_01</t>
  </si>
  <si>
    <t>Kids Unisex</t>
  </si>
  <si>
    <t>1010567</t>
  </si>
  <si>
    <t>Disruptor kids</t>
  </si>
  <si>
    <t>72W</t>
  </si>
  <si>
    <t>Sepia Rose</t>
  </si>
  <si>
    <t>1010567_72W_P_01</t>
  </si>
  <si>
    <t>74S</t>
  </si>
  <si>
    <t>Pink Mist</t>
  </si>
  <si>
    <t>1010567_74S_P_01</t>
  </si>
  <si>
    <t>72R</t>
  </si>
  <si>
    <t>English Rose</t>
  </si>
  <si>
    <t>1010567_72R_P_01</t>
  </si>
  <si>
    <t>Retro Running low</t>
  </si>
  <si>
    <t>1011080</t>
  </si>
  <si>
    <t>ORBIT VELCRO tdl</t>
  </si>
  <si>
    <t>23Z</t>
  </si>
  <si>
    <t>Fila Navy / Royal Blue</t>
  </si>
  <si>
    <t>1011080_23Z_P_01</t>
  </si>
  <si>
    <t>Slipper strap</t>
  </si>
  <si>
    <t>1011430</t>
  </si>
  <si>
    <t>MORRO BAY tdl</t>
  </si>
  <si>
    <t>60003</t>
  </si>
  <si>
    <t>Verdant Green</t>
  </si>
  <si>
    <t>1011430_60003_P_01</t>
  </si>
  <si>
    <t>40006</t>
  </si>
  <si>
    <t>Lilac Sachet</t>
  </si>
  <si>
    <t>1010567_40006_P_01</t>
  </si>
  <si>
    <t>1010785</t>
  </si>
  <si>
    <t>Orbit Velcro low kids</t>
  </si>
  <si>
    <t>13065</t>
  </si>
  <si>
    <t>White-Purple Rose</t>
  </si>
  <si>
    <t>1010785_13065_P_01</t>
  </si>
  <si>
    <t>13104</t>
  </si>
  <si>
    <t>White-Medieval Blue-Tangelo</t>
  </si>
  <si>
    <t>1010785_13104_P_01</t>
  </si>
  <si>
    <t>13160</t>
  </si>
  <si>
    <t>Marshmallow-Lemon Curry</t>
  </si>
  <si>
    <t>1010785_13160_P_01</t>
  </si>
  <si>
    <t>63031</t>
  </si>
  <si>
    <t>Loden Green-Black</t>
  </si>
  <si>
    <t>1010785_63031_P_01</t>
  </si>
  <si>
    <t>83154</t>
  </si>
  <si>
    <t>Silver-Wild Aster</t>
  </si>
  <si>
    <t>1010785_83154_P_01</t>
  </si>
  <si>
    <t>FFK0075</t>
  </si>
  <si>
    <t>SCRAMBLER V kids</t>
  </si>
  <si>
    <t>83146</t>
  </si>
  <si>
    <t>Dark Shadow-Jasmine Green</t>
  </si>
  <si>
    <t>FFK0075_83146_P_01</t>
  </si>
  <si>
    <t>FFK0119</t>
  </si>
  <si>
    <t>CROSSCOURT 2 NT velcro kids</t>
  </si>
  <si>
    <t>FFK0119_80010_P_01</t>
  </si>
  <si>
    <t>FFK0122</t>
  </si>
  <si>
    <t>FILA CREW velcro mid kids</t>
  </si>
  <si>
    <t>FFK0122_83258_P_01</t>
  </si>
  <si>
    <t>FFK0122_83259_P_01</t>
  </si>
  <si>
    <t>13044</t>
  </si>
  <si>
    <t>White-Medieval Blue</t>
  </si>
  <si>
    <t>1010785_13044_P_01</t>
  </si>
  <si>
    <t>13211</t>
  </si>
  <si>
    <t>Marshmallow-Vanilla Cream</t>
  </si>
  <si>
    <t>1010785_13211_P_01</t>
  </si>
  <si>
    <t>13043</t>
  </si>
  <si>
    <t>White-Lilac Sachet</t>
  </si>
  <si>
    <t>1011080_13043_P_01</t>
  </si>
  <si>
    <t>13060</t>
  </si>
  <si>
    <t>Marshmallow-Purple Heather</t>
  </si>
  <si>
    <t>1011080_13060_P_01</t>
  </si>
  <si>
    <t>13064</t>
  </si>
  <si>
    <t>White-Nautical Blue</t>
  </si>
  <si>
    <t>1011080_13064_P_01</t>
  </si>
  <si>
    <t>43066</t>
  </si>
  <si>
    <t>Wild Aster-Teaberry</t>
  </si>
  <si>
    <t>1011080_43066_P_01</t>
  </si>
  <si>
    <t>43106</t>
  </si>
  <si>
    <t>Vanilla Cream-Marshmallow</t>
  </si>
  <si>
    <t>1011080_43106_P_01</t>
  </si>
  <si>
    <t>53075</t>
  </si>
  <si>
    <t>Sodalite Blue-Fila Navy</t>
  </si>
  <si>
    <t>1011080_53075_P_01</t>
  </si>
  <si>
    <t>Gray Violet/Lapis Blue</t>
  </si>
  <si>
    <t>1011080_83259_P_01</t>
  </si>
  <si>
    <t>FFK0116</t>
  </si>
  <si>
    <t>POINTER CLASSIC kids</t>
  </si>
  <si>
    <t>FFK0116_40042_P_01</t>
  </si>
  <si>
    <t>FFK0110</t>
  </si>
  <si>
    <t>SPITFIRE V kids</t>
  </si>
  <si>
    <t>53092</t>
  </si>
  <si>
    <t>Medieval Blue-Lapis Blue</t>
  </si>
  <si>
    <t>FFK0110_53092_P_01</t>
  </si>
  <si>
    <t>FFK0110_80012_P_01</t>
  </si>
  <si>
    <t>83256</t>
  </si>
  <si>
    <t>Nimbus Cloud-Teaberry</t>
  </si>
  <si>
    <t>FFK0110_83256_P_01</t>
  </si>
  <si>
    <t>FFK0115</t>
  </si>
  <si>
    <t>DISRUPTOR F kids</t>
  </si>
  <si>
    <t>FFK0115_13226_P_01</t>
  </si>
  <si>
    <t>FFK0115_43107_P_01</t>
  </si>
  <si>
    <t>FFK0012</t>
  </si>
  <si>
    <t>FXVENTUNO velcro kids</t>
  </si>
  <si>
    <t>FFK0012_83259_P_01</t>
  </si>
  <si>
    <t>FFK0009</t>
  </si>
  <si>
    <t>FXVENTUNO VELCRO tdl</t>
  </si>
  <si>
    <t>83068</t>
  </si>
  <si>
    <t>Gray Violet-Fila Red</t>
  </si>
  <si>
    <t>FFK0009_83068_P_01</t>
  </si>
  <si>
    <t>FFK0009_83258_P_01</t>
  </si>
  <si>
    <t>FFK0118</t>
  </si>
  <si>
    <t>MORRO BAY P slipper kids</t>
  </si>
  <si>
    <t>FFK0118_40041_P_01</t>
  </si>
  <si>
    <t>43111</t>
  </si>
  <si>
    <t>Fair Orchid-Leopard</t>
  </si>
  <si>
    <t>FFK0118_43111_P_01</t>
  </si>
  <si>
    <t>FFK0023</t>
  </si>
  <si>
    <t>TROY slipper kids</t>
  </si>
  <si>
    <t>30000</t>
  </si>
  <si>
    <t>Coral Paradise</t>
  </si>
  <si>
    <t>FFK0023_30000_P_01</t>
  </si>
  <si>
    <t>60043</t>
  </si>
  <si>
    <t>Lime Cream</t>
  </si>
  <si>
    <t>FFK0023_60043_P_01</t>
  </si>
  <si>
    <t>Kids Girls</t>
  </si>
  <si>
    <t>Trend low</t>
  </si>
  <si>
    <t>1010781</t>
  </si>
  <si>
    <t>Strada low kids</t>
  </si>
  <si>
    <t>73W</t>
  </si>
  <si>
    <t>Coral Blush</t>
  </si>
  <si>
    <t>1010781_73W_P_01</t>
  </si>
  <si>
    <t>FFK0034</t>
  </si>
  <si>
    <t>DISRUPTOR E CB tdl</t>
  </si>
  <si>
    <t>13068</t>
  </si>
  <si>
    <t>White-Purple Heather</t>
  </si>
  <si>
    <t>FFK0034_13068_P_01</t>
  </si>
  <si>
    <t>13153</t>
  </si>
  <si>
    <t>White-Knockout Pink</t>
  </si>
  <si>
    <t>FFK0034_13153_P_01</t>
  </si>
  <si>
    <t>13154</t>
  </si>
  <si>
    <t>Marshmallow-Shell Coral</t>
  </si>
  <si>
    <t>FFK0034_13154_P_01</t>
  </si>
  <si>
    <t>40011</t>
  </si>
  <si>
    <t>Blushing Bride</t>
  </si>
  <si>
    <t>1010781_40011_P_01</t>
  </si>
  <si>
    <t>FFK0077</t>
  </si>
  <si>
    <t>FFK0077_80010_P_01</t>
  </si>
  <si>
    <t>13206</t>
  </si>
  <si>
    <t>White-Pale Rosette</t>
  </si>
  <si>
    <t>FFK0034_13206_P_01</t>
  </si>
  <si>
    <t>FFK0141</t>
  </si>
  <si>
    <t>STRADA DREAMSTER CB kids</t>
  </si>
  <si>
    <t>13246</t>
  </si>
  <si>
    <t>Marshmallow-Oil Green</t>
  </si>
  <si>
    <t>FFK0141_13246_P_01</t>
  </si>
  <si>
    <t>FFK0083</t>
  </si>
  <si>
    <t>COLLENE CB kids</t>
  </si>
  <si>
    <t>FFK0083_13159_P_01</t>
  </si>
  <si>
    <t>FFK0083_83147_P_01</t>
  </si>
  <si>
    <t>FFK0079</t>
  </si>
  <si>
    <t>CROSSCOURT ALTEZZA kids</t>
  </si>
  <si>
    <t>FFK0079_10004_P_01</t>
  </si>
  <si>
    <t>FFK0079_43108_P_01</t>
  </si>
  <si>
    <t>83150</t>
  </si>
  <si>
    <t>Black-Mauve Shadows</t>
  </si>
  <si>
    <t>FFK0079_83150_P_01</t>
  </si>
  <si>
    <t>FFK0022</t>
  </si>
  <si>
    <t>TOMAIA sandal kids</t>
  </si>
  <si>
    <t>FFK0022_43026_P_01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</si>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</sst>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4" x14ac:knownFonts="1">
    <font>
      <sz val="11"/>
      <color indexed="8"/>
      <name val="Calibri"/>
    </font>
    <font>
      <b/>
      <sz val="11"/>
      <color indexed="8"/>
      <name val="Calibri"/>
    </font>
    <font>
      <u/>
      <sz val="11"/>
      <color indexed="14"/>
      <name val="Calibri"/>
    </font>
    <font>
      <b/>
      <sz val="11"/>
      <color indexed="53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12"/>
      </patternFill>
    </fill>
    <fill>
      <patternFill patternType="solid">
        <fgColor indexed="10"/>
      </patternFill>
    </fill>
  </fills>
  <borders count="7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8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11"/>
      </bottom>
      <diagonal/>
    </border>
  </borders>
  <cellStyleXfs count="1">
    <xf numFmtId="0" fontId="0" fillId="0" borderId="0" applyNumberFormat="0" applyFill="0" applyBorder="0" applyProtection="0"/>
  </cellStyleXfs>
  <cellXfs count="28">
    <xf numFmtId="0" fontId="0" fillId="0" borderId="0" xfId="0"/>
    <xf numFmtId="0" fontId="0" fillId="0" borderId="0" xfId="0" applyNumberFormat="1"/>
    <xf numFmtId="49" fontId="1" fillId="4" borderId="4" xfId="0" applyNumberFormat="1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49" fontId="0" fillId="5" borderId="2" xfId="0" applyNumberFormat="1" applyFill="1" applyBorder="1"/>
    <xf numFmtId="49" fontId="0" fillId="5" borderId="3" xfId="0" applyNumberFormat="1" applyFill="1" applyBorder="1"/>
    <xf numFmtId="49" fontId="2" fillId="5" borderId="5" xfId="0" applyNumberFormat="1" applyFont="1" applyFill="1" applyBorder="1" applyAlignment="1">
      <alignment horizontal="center" vertical="center" wrapText="1"/>
    </xf>
    <xf numFmtId="0" fontId="0" fillId="5" borderId="5" xfId="0" applyNumberFormat="1" applyFill="1" applyBorder="1" applyAlignment="1">
      <alignment vertical="center" wrapText="1"/>
    </xf>
    <xf numFmtId="49" fontId="0" fillId="5" borderId="5" xfId="0" applyNumberFormat="1" applyFill="1" applyBorder="1" applyAlignment="1">
      <alignment vertical="center" wrapText="1"/>
    </xf>
    <xf numFmtId="0" fontId="0" fillId="5" borderId="6" xfId="0" applyNumberFormat="1" applyFill="1" applyBorder="1" applyAlignment="1">
      <alignment vertical="center" wrapText="1"/>
    </xf>
    <xf numFmtId="0" fontId="0" fillId="5" borderId="1" xfId="0" applyNumberFormat="1" applyFill="1" applyBorder="1"/>
    <xf numFmtId="0" fontId="0" fillId="4" borderId="4" xfId="0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4" xfId="0" applyNumberFormat="1" applyFill="1" applyBorder="1" applyAlignment="1">
      <alignment vertical="center"/>
    </xf>
    <xf numFmtId="49" fontId="2" fillId="5" borderId="1" xfId="0" applyNumberFormat="1" applyFont="1" applyFill="1" applyBorder="1" applyAlignment="1">
      <alignment horizontal="center" vertical="center" wrapText="1"/>
    </xf>
    <xf numFmtId="0" fontId="0" fillId="5" borderId="1" xfId="0" applyNumberFormat="1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49" fontId="0" fillId="5" borderId="1" xfId="0" applyNumberFormat="1" applyFill="1" applyBorder="1" applyAlignment="1">
      <alignment vertical="center" wrapText="1"/>
    </xf>
    <xf numFmtId="0" fontId="0" fillId="5" borderId="3" xfId="0" applyNumberFormat="1" applyFill="1" applyBorder="1" applyAlignment="1">
      <alignment vertical="center" wrapText="1"/>
    </xf>
    <xf numFmtId="0" fontId="0" fillId="4" borderId="4" xfId="0" applyNumberFormat="1" applyFill="1" applyBorder="1" applyAlignment="1">
      <alignment vertical="center"/>
    </xf>
    <xf numFmtId="164" fontId="1" fillId="2" borderId="4" xfId="0" applyNumberFormat="1" applyFont="1" applyFill="1" applyBorder="1" applyAlignment="1">
      <alignment horizontal="center" vertical="center" wrapText="1"/>
    </xf>
    <xf numFmtId="164" fontId="0" fillId="5" borderId="5" xfId="0" applyNumberFormat="1" applyFill="1" applyBorder="1" applyAlignment="1">
      <alignment vertical="center" wrapText="1"/>
    </xf>
    <xf numFmtId="164" fontId="0" fillId="5" borderId="1" xfId="0" applyNumberFormat="1" applyFill="1" applyBorder="1" applyAlignment="1">
      <alignment vertical="center" wrapText="1"/>
    </xf>
    <xf numFmtId="164" fontId="0" fillId="0" borderId="0" xfId="0" applyNumberFormat="1"/>
    <xf numFmtId="164" fontId="3" fillId="0" borderId="5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164" fontId="3" fillId="0" borderId="0" xfId="0" applyNumberFormat="1" applyFont="1" applyFill="1"/>
  </cellXfs>
  <cellStyles count="1">
    <cellStyle name="Normal" xfId="0" builtinId="0"/>
  </cellStyles>
  <dxfs count="1">
    <dxf>
      <font>
        <b/>
        <color rgb="FF000000"/>
      </font>
      <fill>
        <patternFill patternType="solid">
          <fgColor indexed="16"/>
          <bgColor indexed="17"/>
        </patternFill>
      </fill>
    </dxf>
  </dxf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9E2F3"/>
      <rgbColor rgb="00FFFFFF"/>
      <rgbColor rgb="00AAAAAA"/>
      <rgbColor rgb="00FFDF7F"/>
      <rgbColor rgb="00ADCDEA"/>
      <rgbColor rgb="000563C1"/>
      <rgbColor rgb="00B7D6A3"/>
      <rgbColor rgb="00000000"/>
      <rgbColor rgb="00F2F2F2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eu-central-1-production3-hive-20200409160827650600000001.s3.amazonaws.com/import-files/medico/product_images/original-FFW0283_13041_P_01.png" TargetMode="External"/><Relationship Id="rId117" Type="http://schemas.openxmlformats.org/officeDocument/2006/relationships/hyperlink" Target="https://eu-central-1-production3-hive-20200409160827650600000001.s3.amazonaws.com/import-files/medico/product_images/original-1010785_13065_P_01.png" TargetMode="External"/><Relationship Id="rId21" Type="http://schemas.openxmlformats.org/officeDocument/2006/relationships/hyperlink" Target="https://eu-central-1-production3-hive-20200409160827650600000001.s3.amazonaws.com/import-files/medico/product_images/original-FFW0295_13199_P_01.png" TargetMode="External"/><Relationship Id="rId42" Type="http://schemas.openxmlformats.org/officeDocument/2006/relationships/hyperlink" Target="https://eu-central-1-production3-hive-20200409160827650600000001.s3.amazonaws.com/import-files/medico/product_images/original-FFW0047_40040_P_01.png" TargetMode="External"/><Relationship Id="rId47" Type="http://schemas.openxmlformats.org/officeDocument/2006/relationships/hyperlink" Target="https://eu-central-1-production3-hive-20200409160827650600000001.s3.amazonaws.com/import-files/medico/product_images/original-FFW0005_83242_P_01.png" TargetMode="External"/><Relationship Id="rId63" Type="http://schemas.openxmlformats.org/officeDocument/2006/relationships/hyperlink" Target="https://eu-central-1-production3-hive-20200409160827650600000001.s3.amazonaws.com/import-files/medico/product_images/original-FFM0214_13216_P_01.png" TargetMode="External"/><Relationship Id="rId68" Type="http://schemas.openxmlformats.org/officeDocument/2006/relationships/hyperlink" Target="https://eu-central-1-production3-hive-20200409160827650600000001.s3.amazonaws.com/import-files/medico/product_images/original-FFM0217_50007_P_01.png" TargetMode="External"/><Relationship Id="rId84" Type="http://schemas.openxmlformats.org/officeDocument/2006/relationships/hyperlink" Target="https://eu-central-1-production3-hive-20200409160827650600000001.s3.amazonaws.com/import-files/medico/product_images/original-FFM0062_60026_P_01.png" TargetMode="External"/><Relationship Id="rId89" Type="http://schemas.openxmlformats.org/officeDocument/2006/relationships/hyperlink" Target="https://eu-central-1-production3-hive-20200409160827650600000001.s3.amazonaws.com/import-files/medico/product_images/original-FFM0204_60025_P_01.png" TargetMode="External"/><Relationship Id="rId112" Type="http://schemas.openxmlformats.org/officeDocument/2006/relationships/hyperlink" Target="https://eu-central-1-production3-hive-20200409160827650600000001.s3.amazonaws.com/import-files/medico/product_images/original-1010567_74S_P_01.png" TargetMode="External"/><Relationship Id="rId133" Type="http://schemas.openxmlformats.org/officeDocument/2006/relationships/hyperlink" Target="https://eu-central-1-production3-hive-20200409160827650600000001.s3.amazonaws.com/import-files/medico/product_images/original-1011080_53075_P_01.png" TargetMode="External"/><Relationship Id="rId138" Type="http://schemas.openxmlformats.org/officeDocument/2006/relationships/hyperlink" Target="https://eu-central-1-production3-hive-20200409160827650600000001.s3.amazonaws.com/import-files/medico/product_images/original-FFK0110_83256_P_01.png" TargetMode="External"/><Relationship Id="rId154" Type="http://schemas.openxmlformats.org/officeDocument/2006/relationships/hyperlink" Target="https://eu-central-1-production3-hive-20200409160827650600000001.s3.amazonaws.com/import-files/medico/product_images/original-FFK0034_13206_P_01.png" TargetMode="External"/><Relationship Id="rId159" Type="http://schemas.openxmlformats.org/officeDocument/2006/relationships/hyperlink" Target="https://eu-central-1-production3-hive-20200409160827650600000001.s3.amazonaws.com/import-files/medico/product_images/original-FFK0079_43108_P_01.png" TargetMode="External"/><Relationship Id="rId16" Type="http://schemas.openxmlformats.org/officeDocument/2006/relationships/hyperlink" Target="https://eu-central-1-production3-hive-20200409160827650600000001.s3.amazonaws.com/import-files/medico/product_images/original-FFW0280_83036_P_01.png" TargetMode="External"/><Relationship Id="rId107" Type="http://schemas.openxmlformats.org/officeDocument/2006/relationships/hyperlink" Target="https://eu-central-1-production3-hive-20200409160827650600000001.s3.amazonaws.com/import-files/medico/product_images/original-FFT0051_43108_P_01.png" TargetMode="External"/><Relationship Id="rId11" Type="http://schemas.openxmlformats.org/officeDocument/2006/relationships/hyperlink" Target="https://eu-central-1-production3-hive-20200409160827650600000001.s3.amazonaws.com/import-files/medico/product_images/original-FFW0172_80016_P_01.png" TargetMode="External"/><Relationship Id="rId32" Type="http://schemas.openxmlformats.org/officeDocument/2006/relationships/hyperlink" Target="https://eu-central-1-production3-hive-20200409160827650600000001.s3.amazonaws.com/import-files/medico/product_images/original-FFW0102_40040_P_01.png" TargetMode="External"/><Relationship Id="rId37" Type="http://schemas.openxmlformats.org/officeDocument/2006/relationships/hyperlink" Target="https://eu-central-1-production3-hive-20200409160827650600000001.s3.amazonaws.com/import-files/medico/product_images/original-FFW0106_20020_P_01.png" TargetMode="External"/><Relationship Id="rId53" Type="http://schemas.openxmlformats.org/officeDocument/2006/relationships/hyperlink" Target="https://eu-central-1-production3-hive-20200409160827650600000001.s3.amazonaws.com/import-files/medico/product_images/original-FFM0077_83136_P_01.png" TargetMode="External"/><Relationship Id="rId58" Type="http://schemas.openxmlformats.org/officeDocument/2006/relationships/hyperlink" Target="https://eu-central-1-production3-hive-20200409160827650600000001.s3.amazonaws.com/import-files/medico/product_images/original-FFM0043_80012_P_01.png" TargetMode="External"/><Relationship Id="rId74" Type="http://schemas.openxmlformats.org/officeDocument/2006/relationships/hyperlink" Target="https://eu-central-1-production3-hive-20200409160827650600000001.s3.amazonaws.com/import-files/medico/product_images/original-FFM0030_13204_P_01.png" TargetMode="External"/><Relationship Id="rId79" Type="http://schemas.openxmlformats.org/officeDocument/2006/relationships/hyperlink" Target="https://eu-central-1-production3-hive-20200409160827650600000001.s3.amazonaws.com/import-files/medico/product_images/original-FFM0058_73055_P_01.png" TargetMode="External"/><Relationship Id="rId102" Type="http://schemas.openxmlformats.org/officeDocument/2006/relationships/hyperlink" Target="https://eu-central-1-production3-hive-20200409160827650600000001.s3.amazonaws.com/import-files/medico/product_images/original-FFT0021_40024_P_01.png" TargetMode="External"/><Relationship Id="rId123" Type="http://schemas.openxmlformats.org/officeDocument/2006/relationships/hyperlink" Target="https://eu-central-1-production3-hive-20200409160827650600000001.s3.amazonaws.com/import-files/medico/product_images/original-FFK0119_80010_P_01.png" TargetMode="External"/><Relationship Id="rId128" Type="http://schemas.openxmlformats.org/officeDocument/2006/relationships/hyperlink" Target="https://eu-central-1-production3-hive-20200409160827650600000001.s3.amazonaws.com/import-files/medico/product_images/original-1011080_13043_P_01.png" TargetMode="External"/><Relationship Id="rId144" Type="http://schemas.openxmlformats.org/officeDocument/2006/relationships/hyperlink" Target="https://eu-central-1-production3-hive-20200409160827650600000001.s3.amazonaws.com/import-files/medico/product_images/original-FFK0118_40041_P_01.png" TargetMode="External"/><Relationship Id="rId149" Type="http://schemas.openxmlformats.org/officeDocument/2006/relationships/hyperlink" Target="https://eu-central-1-production3-hive-20200409160827650600000001.s3.amazonaws.com/import-files/medico/product_images/original-FFK0034_13068_P_01.png" TargetMode="External"/><Relationship Id="rId5" Type="http://schemas.openxmlformats.org/officeDocument/2006/relationships/hyperlink" Target="https://eu-central-1-production3-hive-20200409160827650600000001.s3.amazonaws.com/import-files/medico/product_images/original-FFW0060_80039_P_01.png" TargetMode="External"/><Relationship Id="rId90" Type="http://schemas.openxmlformats.org/officeDocument/2006/relationships/hyperlink" Target="https://eu-central-1-production3-hive-20200409160827650600000001.s3.amazonaws.com/import-files/medico/product_images/original-FFM0059_13072_P_01.png" TargetMode="External"/><Relationship Id="rId95" Type="http://schemas.openxmlformats.org/officeDocument/2006/relationships/hyperlink" Target="https://eu-central-1-production3-hive-20200409160827650600000001.s3.amazonaws.com/import-files/medico/product_images/original-FFT0045_53148_P_01.png" TargetMode="External"/><Relationship Id="rId160" Type="http://schemas.openxmlformats.org/officeDocument/2006/relationships/hyperlink" Target="https://eu-central-1-production3-hive-20200409160827650600000001.s3.amazonaws.com/import-files/medico/product_images/original-FFK0079_83150_P_01.png" TargetMode="External"/><Relationship Id="rId22" Type="http://schemas.openxmlformats.org/officeDocument/2006/relationships/hyperlink" Target="https://eu-central-1-production3-hive-20200409160827650600000001.s3.amazonaws.com/import-files/medico/product_images/original-FFW0295_83235_P_01.png" TargetMode="External"/><Relationship Id="rId27" Type="http://schemas.openxmlformats.org/officeDocument/2006/relationships/hyperlink" Target="https://eu-central-1-production3-hive-20200409160827650600000001.s3.amazonaws.com/import-files/medico/product_images/original-FFW0283_40063_P_01.png" TargetMode="External"/><Relationship Id="rId43" Type="http://schemas.openxmlformats.org/officeDocument/2006/relationships/hyperlink" Target="https://eu-central-1-production3-hive-20200409160827650600000001.s3.amazonaws.com/import-files/medico/product_images/original-FFW0048_60030_P_01.png" TargetMode="External"/><Relationship Id="rId48" Type="http://schemas.openxmlformats.org/officeDocument/2006/relationships/hyperlink" Target="https://eu-central-1-production3-hive-20200409160827650600000001.s3.amazonaws.com/import-files/medico/product_images/original-FFW0271_40062_P_01.png" TargetMode="External"/><Relationship Id="rId64" Type="http://schemas.openxmlformats.org/officeDocument/2006/relationships/hyperlink" Target="https://eu-central-1-production3-hive-20200409160827650600000001.s3.amazonaws.com/import-files/medico/product_images/original-FFM0214_83036_P_01.png" TargetMode="External"/><Relationship Id="rId69" Type="http://schemas.openxmlformats.org/officeDocument/2006/relationships/hyperlink" Target="https://eu-central-1-production3-hive-20200409160827650600000001.s3.amazonaws.com/import-files/medico/product_images/original-FFM0217_80010_P_01.png" TargetMode="External"/><Relationship Id="rId113" Type="http://schemas.openxmlformats.org/officeDocument/2006/relationships/hyperlink" Target="https://eu-central-1-production3-hive-20200409160827650600000001.s3.amazonaws.com/import-files/medico/product_images/original-1010567_72R_P_01.png" TargetMode="External"/><Relationship Id="rId118" Type="http://schemas.openxmlformats.org/officeDocument/2006/relationships/hyperlink" Target="https://eu-central-1-production3-hive-20200409160827650600000001.s3.amazonaws.com/import-files/medico/product_images/original-1010785_13104_P_01.png" TargetMode="External"/><Relationship Id="rId134" Type="http://schemas.openxmlformats.org/officeDocument/2006/relationships/hyperlink" Target="https://eu-central-1-production3-hive-20200409160827650600000001.s3.amazonaws.com/import-files/medico/product_images/original-1011080_83259_P_01.png" TargetMode="External"/><Relationship Id="rId139" Type="http://schemas.openxmlformats.org/officeDocument/2006/relationships/hyperlink" Target="https://eu-central-1-production3-hive-20200409160827650600000001.s3.amazonaws.com/import-files/medico/product_images/original-FFK0115_13226_P_01.png" TargetMode="External"/><Relationship Id="rId80" Type="http://schemas.openxmlformats.org/officeDocument/2006/relationships/hyperlink" Target="https://eu-central-1-production3-hive-20200409160827650600000001.s3.amazonaws.com/import-files/medico/product_images/original-FFM0058_83248_P_01.png" TargetMode="External"/><Relationship Id="rId85" Type="http://schemas.openxmlformats.org/officeDocument/2006/relationships/hyperlink" Target="https://eu-central-1-production3-hive-20200409160827650600000001.s3.amazonaws.com/import-files/medico/product_images/original-FFM0062_80010_P_01.png" TargetMode="External"/><Relationship Id="rId150" Type="http://schemas.openxmlformats.org/officeDocument/2006/relationships/hyperlink" Target="https://eu-central-1-production3-hive-20200409160827650600000001.s3.amazonaws.com/import-files/medico/product_images/original-FFK0034_13153_P_01.png" TargetMode="External"/><Relationship Id="rId155" Type="http://schemas.openxmlformats.org/officeDocument/2006/relationships/hyperlink" Target="https://eu-central-1-production3-hive-20200409160827650600000001.s3.amazonaws.com/import-files/medico/product_images/original-FFK0141_13246_P_01.png" TargetMode="External"/><Relationship Id="rId12" Type="http://schemas.openxmlformats.org/officeDocument/2006/relationships/hyperlink" Target="https://eu-central-1-production3-hive-20200409160827650600000001.s3.amazonaws.com/import-files/medico/product_images/original-FFW0172_83132_P_01.png" TargetMode="External"/><Relationship Id="rId17" Type="http://schemas.openxmlformats.org/officeDocument/2006/relationships/hyperlink" Target="https://eu-central-1-production3-hive-20200409160827650600000001.s3.amazonaws.com/import-files/medico/product_images/original-FFW0297_13120_P_01.png" TargetMode="External"/><Relationship Id="rId33" Type="http://schemas.openxmlformats.org/officeDocument/2006/relationships/hyperlink" Target="https://eu-central-1-production3-hive-20200409160827650600000001.s3.amazonaws.com/import-files/medico/product_images/original-FFW0102_80010_P_01.png" TargetMode="External"/><Relationship Id="rId38" Type="http://schemas.openxmlformats.org/officeDocument/2006/relationships/hyperlink" Target="https://eu-central-1-production3-hive-20200409160827650600000001.s3.amazonaws.com/import-files/medico/product_images/original-FFW0106_40063_P_01.png" TargetMode="External"/><Relationship Id="rId59" Type="http://schemas.openxmlformats.org/officeDocument/2006/relationships/hyperlink" Target="https://eu-central-1-production3-hive-20200409160827650600000001.s3.amazonaws.com/import-files/medico/product_images/original-FFM0043_80016_P_01.png" TargetMode="External"/><Relationship Id="rId103" Type="http://schemas.openxmlformats.org/officeDocument/2006/relationships/hyperlink" Target="https://eu-central-1-production3-hive-20200409160827650600000001.s3.amazonaws.com/import-files/medico/product_images/original-FFT0054_13159_P_01.png" TargetMode="External"/><Relationship Id="rId108" Type="http://schemas.openxmlformats.org/officeDocument/2006/relationships/hyperlink" Target="https://eu-central-1-production3-hive-20200409160827650600000001.s3.amazonaws.com/import-files/medico/product_images/original-FFT0062_13226_P_01.png" TargetMode="External"/><Relationship Id="rId124" Type="http://schemas.openxmlformats.org/officeDocument/2006/relationships/hyperlink" Target="https://eu-central-1-production3-hive-20200409160827650600000001.s3.amazonaws.com/import-files/medico/product_images/original-FFK0122_83258_P_01.png" TargetMode="External"/><Relationship Id="rId129" Type="http://schemas.openxmlformats.org/officeDocument/2006/relationships/hyperlink" Target="https://eu-central-1-production3-hive-20200409160827650600000001.s3.amazonaws.com/import-files/medico/product_images/original-1011080_13060_P_01.png" TargetMode="External"/><Relationship Id="rId20" Type="http://schemas.openxmlformats.org/officeDocument/2006/relationships/hyperlink" Target="https://eu-central-1-production3-hive-20200409160827650600000001.s3.amazonaws.com/import-files/medico/product_images/original-FFW0297_83239_P_01.png" TargetMode="External"/><Relationship Id="rId41" Type="http://schemas.openxmlformats.org/officeDocument/2006/relationships/hyperlink" Target="https://eu-central-1-production3-hive-20200409160827650600000001.s3.amazonaws.com/import-files/medico/product_images/original-FFW0047_13121_P_01.png" TargetMode="External"/><Relationship Id="rId54" Type="http://schemas.openxmlformats.org/officeDocument/2006/relationships/hyperlink" Target="https://eu-central-1-production3-hive-20200409160827650600000001.s3.amazonaws.com/import-files/medico/product_images/original-FFM0166_83163_P_01.png" TargetMode="External"/><Relationship Id="rId62" Type="http://schemas.openxmlformats.org/officeDocument/2006/relationships/hyperlink" Target="https://eu-central-1-production3-hive-20200409160827650600000001.s3.amazonaws.com/import-files/medico/product_images/original-FFM0214_13215_P_01.png" TargetMode="External"/><Relationship Id="rId70" Type="http://schemas.openxmlformats.org/officeDocument/2006/relationships/hyperlink" Target="https://eu-central-1-production3-hive-20200409160827650600000001.s3.amazonaws.com/import-files/medico/product_images/original-FFM0191_13041_P_01.png" TargetMode="External"/><Relationship Id="rId75" Type="http://schemas.openxmlformats.org/officeDocument/2006/relationships/hyperlink" Target="https://eu-central-1-production3-hive-20200409160827650600000001.s3.amazonaws.com/import-files/medico/product_images/original-FFM0030_50007_P_01.png" TargetMode="External"/><Relationship Id="rId83" Type="http://schemas.openxmlformats.org/officeDocument/2006/relationships/hyperlink" Target="https://eu-central-1-production3-hive-20200409160827650600000001.s3.amazonaws.com/import-files/medico/product_images/original-FFM0060_70014_P_01.png" TargetMode="External"/><Relationship Id="rId88" Type="http://schemas.openxmlformats.org/officeDocument/2006/relationships/hyperlink" Target="https://eu-central-1-production3-hive-20200409160827650600000001.s3.amazonaws.com/import-files/medico/product_images/original-FFM0204_20004_P_01.png" TargetMode="External"/><Relationship Id="rId91" Type="http://schemas.openxmlformats.org/officeDocument/2006/relationships/hyperlink" Target="https://eu-central-1-production3-hive-20200409160827650600000001.s3.amazonaws.com/import-files/medico/product_images/original-FFM0059_53034_P_01.png" TargetMode="External"/><Relationship Id="rId96" Type="http://schemas.openxmlformats.org/officeDocument/2006/relationships/hyperlink" Target="https://eu-central-1-production3-hive-20200409160827650600000001.s3.amazonaws.com/import-files/medico/product_images/original-FFT0045_83036_P_01.png" TargetMode="External"/><Relationship Id="rId111" Type="http://schemas.openxmlformats.org/officeDocument/2006/relationships/hyperlink" Target="https://eu-central-1-production3-hive-20200409160827650600000001.s3.amazonaws.com/import-files/medico/product_images/original-1010567_72W_P_01.png" TargetMode="External"/><Relationship Id="rId132" Type="http://schemas.openxmlformats.org/officeDocument/2006/relationships/hyperlink" Target="https://eu-central-1-production3-hive-20200409160827650600000001.s3.amazonaws.com/import-files/medico/product_images/original-1011080_43106_P_01.png" TargetMode="External"/><Relationship Id="rId140" Type="http://schemas.openxmlformats.org/officeDocument/2006/relationships/hyperlink" Target="https://eu-central-1-production3-hive-20200409160827650600000001.s3.amazonaws.com/import-files/medico/product_images/original-FFK0115_43107_P_01.png" TargetMode="External"/><Relationship Id="rId145" Type="http://schemas.openxmlformats.org/officeDocument/2006/relationships/hyperlink" Target="https://eu-central-1-production3-hive-20200409160827650600000001.s3.amazonaws.com/import-files/medico/product_images/original-FFK0118_43111_P_01.png" TargetMode="External"/><Relationship Id="rId153" Type="http://schemas.openxmlformats.org/officeDocument/2006/relationships/hyperlink" Target="https://eu-central-1-production3-hive-20200409160827650600000001.s3.amazonaws.com/import-files/medico/product_images/original-FFK0077_80010_P_01.png" TargetMode="External"/><Relationship Id="rId161" Type="http://schemas.openxmlformats.org/officeDocument/2006/relationships/hyperlink" Target="https://eu-central-1-production3-hive-20200409160827650600000001.s3.amazonaws.com/import-files/medico/product_images/original-FFK0022_43026_P_01.png" TargetMode="External"/><Relationship Id="rId1" Type="http://schemas.openxmlformats.org/officeDocument/2006/relationships/hyperlink" Target="https://eu-central-1-production3-hive-20200409160827650600000001.s3.amazonaws.com/import-files/medico/product_images/original-1010302_40009_P_01.png" TargetMode="External"/><Relationship Id="rId6" Type="http://schemas.openxmlformats.org/officeDocument/2006/relationships/hyperlink" Target="https://eu-central-1-production3-hive-20200409160827650600000001.s3.amazonaws.com/import-files/medico/product_images/original-FFW0212_13069_P_01.png" TargetMode="External"/><Relationship Id="rId15" Type="http://schemas.openxmlformats.org/officeDocument/2006/relationships/hyperlink" Target="https://eu-central-1-production3-hive-20200409160827650600000001.s3.amazonaws.com/import-files/medico/product_images/original-FFW0280_13198_P_01.png" TargetMode="External"/><Relationship Id="rId23" Type="http://schemas.openxmlformats.org/officeDocument/2006/relationships/hyperlink" Target="https://eu-central-1-production3-hive-20200409160827650600000001.s3.amazonaws.com/import-files/medico/product_images/original-FFW0261_13199_P_01.png" TargetMode="External"/><Relationship Id="rId28" Type="http://schemas.openxmlformats.org/officeDocument/2006/relationships/hyperlink" Target="https://eu-central-1-production3-hive-20200409160827650600000001.s3.amazonaws.com/import-files/medico/product_images/original-FFW0283_53131_P_01.png" TargetMode="External"/><Relationship Id="rId36" Type="http://schemas.openxmlformats.org/officeDocument/2006/relationships/hyperlink" Target="https://eu-central-1-production3-hive-20200409160827650600000001.s3.amazonaws.com/import-files/medico/product_images/original-FFW0106_20004_P_01.png" TargetMode="External"/><Relationship Id="rId49" Type="http://schemas.openxmlformats.org/officeDocument/2006/relationships/hyperlink" Target="https://eu-central-1-production3-hive-20200409160827650600000001.s3.amazonaws.com/import-files/medico/product_images/original-FFM0077_50001_P_01.png" TargetMode="External"/><Relationship Id="rId57" Type="http://schemas.openxmlformats.org/officeDocument/2006/relationships/hyperlink" Target="https://eu-central-1-production3-hive-20200409160827650600000001.s3.amazonaws.com/import-files/medico/product_images/original-FFM0195_53032_P_01.png" TargetMode="External"/><Relationship Id="rId106" Type="http://schemas.openxmlformats.org/officeDocument/2006/relationships/hyperlink" Target="https://eu-central-1-production3-hive-20200409160827650600000001.s3.amazonaws.com/import-files/medico/product_images/original-FFT0051_13214_P_01.png" TargetMode="External"/><Relationship Id="rId114" Type="http://schemas.openxmlformats.org/officeDocument/2006/relationships/hyperlink" Target="https://eu-central-1-production3-hive-20200409160827650600000001.s3.amazonaws.com/import-files/medico/product_images/original-1011080_23Z_P_01.png" TargetMode="External"/><Relationship Id="rId119" Type="http://schemas.openxmlformats.org/officeDocument/2006/relationships/hyperlink" Target="https://eu-central-1-production3-hive-20200409160827650600000001.s3.amazonaws.com/import-files/medico/product_images/original-1010785_13160_P_01.png" TargetMode="External"/><Relationship Id="rId127" Type="http://schemas.openxmlformats.org/officeDocument/2006/relationships/hyperlink" Target="https://eu-central-1-production3-hive-20200409160827650600000001.s3.amazonaws.com/import-files/medico/product_images/original-1010785_13211_P_01.png" TargetMode="External"/><Relationship Id="rId10" Type="http://schemas.openxmlformats.org/officeDocument/2006/relationships/hyperlink" Target="https://eu-central-1-production3-hive-20200409160827650600000001.s3.amazonaws.com/import-files/medico/product_images/original-FFW0062_60014_P_01.png" TargetMode="External"/><Relationship Id="rId31" Type="http://schemas.openxmlformats.org/officeDocument/2006/relationships/hyperlink" Target="https://eu-central-1-production3-hive-20200409160827650600000001.s3.amazonaws.com/import-files/medico/product_images/original-FFW0269_80012_P_01.png" TargetMode="External"/><Relationship Id="rId44" Type="http://schemas.openxmlformats.org/officeDocument/2006/relationships/hyperlink" Target="https://eu-central-1-production3-hive-20200409160827650600000001.s3.amazonaws.com/import-files/medico/product_images/original-FFW0100_53132_P_01.png" TargetMode="External"/><Relationship Id="rId52" Type="http://schemas.openxmlformats.org/officeDocument/2006/relationships/hyperlink" Target="https://eu-central-1-production3-hive-20200409160827650600000001.s3.amazonaws.com/import-files/medico/product_images/original-FFM0077_80012_P_01.png" TargetMode="External"/><Relationship Id="rId60" Type="http://schemas.openxmlformats.org/officeDocument/2006/relationships/hyperlink" Target="https://eu-central-1-production3-hive-20200409160827650600000001.s3.amazonaws.com/import-files/medico/product_images/original-FFM0188_80010_P_01.png" TargetMode="External"/><Relationship Id="rId65" Type="http://schemas.openxmlformats.org/officeDocument/2006/relationships/hyperlink" Target="https://eu-central-1-production3-hive-20200409160827650600000001.s3.amazonaws.com/import-files/medico/product_images/original-FFM0213_20022_P_01.png" TargetMode="External"/><Relationship Id="rId73" Type="http://schemas.openxmlformats.org/officeDocument/2006/relationships/hyperlink" Target="https://eu-central-1-production3-hive-20200409160827650600000001.s3.amazonaws.com/import-files/medico/product_images/original-FFM0167_83165_P_01.png" TargetMode="External"/><Relationship Id="rId78" Type="http://schemas.openxmlformats.org/officeDocument/2006/relationships/hyperlink" Target="https://eu-central-1-production3-hive-20200409160827650600000001.s3.amazonaws.com/import-files/medico/product_images/original-FFM0058_63063_P_01.png" TargetMode="External"/><Relationship Id="rId81" Type="http://schemas.openxmlformats.org/officeDocument/2006/relationships/hyperlink" Target="https://eu-central-1-production3-hive-20200409160827650600000001.s3.amazonaws.com/import-files/medico/product_images/original-FFM0034_83172_P_01.png" TargetMode="External"/><Relationship Id="rId86" Type="http://schemas.openxmlformats.org/officeDocument/2006/relationships/hyperlink" Target="https://eu-central-1-production3-hive-20200409160827650600000001.s3.amazonaws.com/import-files/medico/product_images/original-FFM0205_53141_P_01.png" TargetMode="External"/><Relationship Id="rId94" Type="http://schemas.openxmlformats.org/officeDocument/2006/relationships/hyperlink" Target="https://eu-central-1-production3-hive-20200409160827650600000001.s3.amazonaws.com/import-files/medico/product_images/original-FFT0064_40042_P_01.png" TargetMode="External"/><Relationship Id="rId99" Type="http://schemas.openxmlformats.org/officeDocument/2006/relationships/hyperlink" Target="https://eu-central-1-production3-hive-20200409160827650600000001.s3.amazonaws.com/import-files/medico/product_images/original-FFT0069_83259_P_01.png" TargetMode="External"/><Relationship Id="rId101" Type="http://schemas.openxmlformats.org/officeDocument/2006/relationships/hyperlink" Target="https://eu-central-1-production3-hive-20200409160827650600000001.s3.amazonaws.com/import-files/medico/product_images/original-FFT0009_40024_P_01.png" TargetMode="External"/><Relationship Id="rId122" Type="http://schemas.openxmlformats.org/officeDocument/2006/relationships/hyperlink" Target="https://eu-central-1-production3-hive-20200409160827650600000001.s3.amazonaws.com/import-files/medico/product_images/original-FFK0075_83146_P_01.png" TargetMode="External"/><Relationship Id="rId130" Type="http://schemas.openxmlformats.org/officeDocument/2006/relationships/hyperlink" Target="https://eu-central-1-production3-hive-20200409160827650600000001.s3.amazonaws.com/import-files/medico/product_images/original-1011080_13064_P_01.png" TargetMode="External"/><Relationship Id="rId135" Type="http://schemas.openxmlformats.org/officeDocument/2006/relationships/hyperlink" Target="https://eu-central-1-production3-hive-20200409160827650600000001.s3.amazonaws.com/import-files/medico/product_images/original-FFK0116_40042_P_01.png" TargetMode="External"/><Relationship Id="rId143" Type="http://schemas.openxmlformats.org/officeDocument/2006/relationships/hyperlink" Target="https://eu-central-1-production3-hive-20200409160827650600000001.s3.amazonaws.com/import-files/medico/product_images/original-FFK0009_83258_P_01.png" TargetMode="External"/><Relationship Id="rId148" Type="http://schemas.openxmlformats.org/officeDocument/2006/relationships/hyperlink" Target="https://eu-central-1-production3-hive-20200409160827650600000001.s3.amazonaws.com/import-files/medico/product_images/original-1010781_73W_P_01.png" TargetMode="External"/><Relationship Id="rId151" Type="http://schemas.openxmlformats.org/officeDocument/2006/relationships/hyperlink" Target="https://eu-central-1-production3-hive-20200409160827650600000001.s3.amazonaws.com/import-files/medico/product_images/original-FFK0034_13154_P_01.png" TargetMode="External"/><Relationship Id="rId156" Type="http://schemas.openxmlformats.org/officeDocument/2006/relationships/hyperlink" Target="https://eu-central-1-production3-hive-20200409160827650600000001.s3.amazonaws.com/import-files/medico/product_images/original-FFK0083_13159_P_01.png" TargetMode="External"/><Relationship Id="rId4" Type="http://schemas.openxmlformats.org/officeDocument/2006/relationships/hyperlink" Target="https://eu-central-1-production3-hive-20200409160827650600000001.s3.amazonaws.com/import-files/medico/product_images/original-FFW0060_30011_P_01.png" TargetMode="External"/><Relationship Id="rId9" Type="http://schemas.openxmlformats.org/officeDocument/2006/relationships/hyperlink" Target="https://eu-central-1-production3-hive-20200409160827650600000001.s3.amazonaws.com/import-files/medico/product_images/original-FFW0062_40064_P_01.png" TargetMode="External"/><Relationship Id="rId13" Type="http://schemas.openxmlformats.org/officeDocument/2006/relationships/hyperlink" Target="https://eu-central-1-production3-hive-20200409160827650600000001.s3.amazonaws.com/import-files/medico/product_images/original-FFW0121_53145_P_01.png" TargetMode="External"/><Relationship Id="rId18" Type="http://schemas.openxmlformats.org/officeDocument/2006/relationships/hyperlink" Target="https://eu-central-1-production3-hive-20200409160827650600000001.s3.amazonaws.com/import-files/medico/product_images/original-FFW0297_43100_P_01.png" TargetMode="External"/><Relationship Id="rId39" Type="http://schemas.openxmlformats.org/officeDocument/2006/relationships/hyperlink" Target="https://eu-central-1-production3-hive-20200409160827650600000001.s3.amazonaws.com/import-files/medico/product_images/original-FFW0106_60025_P_01.png" TargetMode="External"/><Relationship Id="rId109" Type="http://schemas.openxmlformats.org/officeDocument/2006/relationships/hyperlink" Target="https://eu-central-1-production3-hive-20200409160827650600000001.s3.amazonaws.com/import-files/medico/product_images/original-FFT0062_43107_P_01.png" TargetMode="External"/><Relationship Id="rId34" Type="http://schemas.openxmlformats.org/officeDocument/2006/relationships/hyperlink" Target="https://eu-central-1-production3-hive-20200409160827650600000001.s3.amazonaws.com/import-files/medico/product_images/original-FFW0270_50001_P_01.png" TargetMode="External"/><Relationship Id="rId50" Type="http://schemas.openxmlformats.org/officeDocument/2006/relationships/hyperlink" Target="https://eu-central-1-production3-hive-20200409160827650600000001.s3.amazonaws.com/import-files/medico/product_images/original-FFM0077_50033_P_01.png" TargetMode="External"/><Relationship Id="rId55" Type="http://schemas.openxmlformats.org/officeDocument/2006/relationships/hyperlink" Target="https://eu-central-1-production3-hive-20200409160827650600000001.s3.amazonaws.com/import-files/medico/product_images/original-FFM0215_13217_P_01.png" TargetMode="External"/><Relationship Id="rId76" Type="http://schemas.openxmlformats.org/officeDocument/2006/relationships/hyperlink" Target="https://eu-central-1-production3-hive-20200409160827650600000001.s3.amazonaws.com/import-files/medico/product_images/original-FFM0030_80010_P_01.png" TargetMode="External"/><Relationship Id="rId97" Type="http://schemas.openxmlformats.org/officeDocument/2006/relationships/hyperlink" Target="https://eu-central-1-production3-hive-20200409160827650600000001.s3.amazonaws.com/import-files/medico/product_images/original-FFT0045_83239_P_01.png" TargetMode="External"/><Relationship Id="rId104" Type="http://schemas.openxmlformats.org/officeDocument/2006/relationships/hyperlink" Target="https://eu-central-1-production3-hive-20200409160827650600000001.s3.amazonaws.com/import-files/medico/product_images/original-FFT0054_83147_P_01.png" TargetMode="External"/><Relationship Id="rId120" Type="http://schemas.openxmlformats.org/officeDocument/2006/relationships/hyperlink" Target="https://eu-central-1-production3-hive-20200409160827650600000001.s3.amazonaws.com/import-files/medico/product_images/original-1010785_63031_P_01.png" TargetMode="External"/><Relationship Id="rId125" Type="http://schemas.openxmlformats.org/officeDocument/2006/relationships/hyperlink" Target="https://eu-central-1-production3-hive-20200409160827650600000001.s3.amazonaws.com/import-files/medico/product_images/original-FFK0122_83259_P_01.png" TargetMode="External"/><Relationship Id="rId141" Type="http://schemas.openxmlformats.org/officeDocument/2006/relationships/hyperlink" Target="https://eu-central-1-production3-hive-20200409160827650600000001.s3.amazonaws.com/import-files/medico/product_images/original-FFK0012_83259_P_01.png" TargetMode="External"/><Relationship Id="rId146" Type="http://schemas.openxmlformats.org/officeDocument/2006/relationships/hyperlink" Target="https://eu-central-1-production3-hive-20200409160827650600000001.s3.amazonaws.com/import-files/medico/product_images/original-FFK0023_30000_P_01.png" TargetMode="External"/><Relationship Id="rId7" Type="http://schemas.openxmlformats.org/officeDocument/2006/relationships/hyperlink" Target="https://eu-central-1-production3-hive-20200409160827650600000001.s3.amazonaws.com/import-files/medico/product_images/original-FFW0286_13069_P_01.png" TargetMode="External"/><Relationship Id="rId71" Type="http://schemas.openxmlformats.org/officeDocument/2006/relationships/hyperlink" Target="https://eu-central-1-production3-hive-20200409160827650600000001.s3.amazonaws.com/import-files/medico/product_images/original-FFM0191_83036_P_01.png" TargetMode="External"/><Relationship Id="rId92" Type="http://schemas.openxmlformats.org/officeDocument/2006/relationships/hyperlink" Target="https://eu-central-1-production3-hive-20200409160827650600000001.s3.amazonaws.com/import-files/medico/product_images/original-FFM0028_83257_P_01.png" TargetMode="External"/><Relationship Id="rId162" Type="http://schemas.openxmlformats.org/officeDocument/2006/relationships/printerSettings" Target="../printerSettings/printerSettings1.bin"/><Relationship Id="rId2" Type="http://schemas.openxmlformats.org/officeDocument/2006/relationships/hyperlink" Target="https://eu-central-1-production3-hive-20200409160827650600000001.s3.amazonaws.com/import-files/medico/product_images/original-1010302_40063_P_01.png" TargetMode="External"/><Relationship Id="rId29" Type="http://schemas.openxmlformats.org/officeDocument/2006/relationships/hyperlink" Target="https://eu-central-1-production3-hive-20200409160827650600000001.s3.amazonaws.com/import-files/medico/product_images/original-FFW0252_13162_P_01.png" TargetMode="External"/><Relationship Id="rId24" Type="http://schemas.openxmlformats.org/officeDocument/2006/relationships/hyperlink" Target="https://eu-central-1-production3-hive-20200409160827650600000001.s3.amazonaws.com/import-files/medico/product_images/original-FFW0261_40041_P_01.png" TargetMode="External"/><Relationship Id="rId40" Type="http://schemas.openxmlformats.org/officeDocument/2006/relationships/hyperlink" Target="https://eu-central-1-production3-hive-20200409160827650600000001.s3.amazonaws.com/import-files/medico/product_images/original-FFW0106_60042_P_01.png" TargetMode="External"/><Relationship Id="rId45" Type="http://schemas.openxmlformats.org/officeDocument/2006/relationships/hyperlink" Target="https://eu-central-1-production3-hive-20200409160827650600000001.s3.amazonaws.com/import-files/medico/product_images/original-FFW0100_83035_P_01.png" TargetMode="External"/><Relationship Id="rId66" Type="http://schemas.openxmlformats.org/officeDocument/2006/relationships/hyperlink" Target="https://eu-central-1-production3-hive-20200409160827650600000001.s3.amazonaws.com/import-files/medico/product_images/original-FFM0213_80006_P_01.png" TargetMode="External"/><Relationship Id="rId87" Type="http://schemas.openxmlformats.org/officeDocument/2006/relationships/hyperlink" Target="https://eu-central-1-production3-hive-20200409160827650600000001.s3.amazonaws.com/import-files/medico/product_images/original-FFM0205_83172_P_01.png" TargetMode="External"/><Relationship Id="rId110" Type="http://schemas.openxmlformats.org/officeDocument/2006/relationships/hyperlink" Target="https://eu-central-1-production3-hive-20200409160827650600000001.s3.amazonaws.com/import-files/medico/product_images/original-FFT0015_43026_P_01.png" TargetMode="External"/><Relationship Id="rId115" Type="http://schemas.openxmlformats.org/officeDocument/2006/relationships/hyperlink" Target="https://eu-central-1-production3-hive-20200409160827650600000001.s3.amazonaws.com/import-files/medico/product_images/original-1011430_60003_P_01.png" TargetMode="External"/><Relationship Id="rId131" Type="http://schemas.openxmlformats.org/officeDocument/2006/relationships/hyperlink" Target="https://eu-central-1-production3-hive-20200409160827650600000001.s3.amazonaws.com/import-files/medico/product_images/original-1011080_43066_P_01.png" TargetMode="External"/><Relationship Id="rId136" Type="http://schemas.openxmlformats.org/officeDocument/2006/relationships/hyperlink" Target="https://eu-central-1-production3-hive-20200409160827650600000001.s3.amazonaws.com/import-files/medico/product_images/original-FFK0110_53092_P_01.png" TargetMode="External"/><Relationship Id="rId157" Type="http://schemas.openxmlformats.org/officeDocument/2006/relationships/hyperlink" Target="https://eu-central-1-production3-hive-20200409160827650600000001.s3.amazonaws.com/import-files/medico/product_images/original-FFK0083_83147_P_01.png" TargetMode="External"/><Relationship Id="rId61" Type="http://schemas.openxmlformats.org/officeDocument/2006/relationships/hyperlink" Target="https://eu-central-1-production3-hive-20200409160827650600000001.s3.amazonaws.com/import-files/medico/product_images/original-FFM0214_13214_P_01.png" TargetMode="External"/><Relationship Id="rId82" Type="http://schemas.openxmlformats.org/officeDocument/2006/relationships/hyperlink" Target="https://eu-central-1-production3-hive-20200409160827650600000001.s3.amazonaws.com/import-files/medico/product_images/original-FFM0060_50033_P_01.png" TargetMode="External"/><Relationship Id="rId152" Type="http://schemas.openxmlformats.org/officeDocument/2006/relationships/hyperlink" Target="https://eu-central-1-production3-hive-20200409160827650600000001.s3.amazonaws.com/import-files/medico/product_images/original-1010781_40011_P_01.png" TargetMode="External"/><Relationship Id="rId19" Type="http://schemas.openxmlformats.org/officeDocument/2006/relationships/hyperlink" Target="https://eu-central-1-production3-hive-20200409160827650600000001.s3.amazonaws.com/import-files/medico/product_images/original-FFW0297_63062_P_01.png" TargetMode="External"/><Relationship Id="rId14" Type="http://schemas.openxmlformats.org/officeDocument/2006/relationships/hyperlink" Target="https://eu-central-1-production3-hive-20200409160827650600000001.s3.amazonaws.com/import-files/medico/product_images/original-FFW0260_40040_P_01.png" TargetMode="External"/><Relationship Id="rId30" Type="http://schemas.openxmlformats.org/officeDocument/2006/relationships/hyperlink" Target="https://eu-central-1-production3-hive-20200409160827650600000001.s3.amazonaws.com/import-files/medico/product_images/original-FFW0252_53131_P_01.png" TargetMode="External"/><Relationship Id="rId35" Type="http://schemas.openxmlformats.org/officeDocument/2006/relationships/hyperlink" Target="https://eu-central-1-production3-hive-20200409160827650600000001.s3.amazonaws.com/import-files/medico/product_images/original-FFW0270_60030_P_01.png" TargetMode="External"/><Relationship Id="rId56" Type="http://schemas.openxmlformats.org/officeDocument/2006/relationships/hyperlink" Target="https://eu-central-1-production3-hive-20200409160827650600000001.s3.amazonaws.com/import-files/medico/product_images/original-FFM0215_80014_P_01.png" TargetMode="External"/><Relationship Id="rId77" Type="http://schemas.openxmlformats.org/officeDocument/2006/relationships/hyperlink" Target="https://eu-central-1-production3-hive-20200409160827650600000001.s3.amazonaws.com/import-files/medico/product_images/original-FFM0058_13037_P_01.png" TargetMode="External"/><Relationship Id="rId100" Type="http://schemas.openxmlformats.org/officeDocument/2006/relationships/hyperlink" Target="https://eu-central-1-production3-hive-20200409160827650600000001.s3.amazonaws.com/import-files/medico/product_images/original-FFT0007_83259_P_01.png" TargetMode="External"/><Relationship Id="rId105" Type="http://schemas.openxmlformats.org/officeDocument/2006/relationships/hyperlink" Target="https://eu-central-1-production3-hive-20200409160827650600000001.s3.amazonaws.com/import-files/medico/product_images/original-FFT0051_10004_P_01.png" TargetMode="External"/><Relationship Id="rId126" Type="http://schemas.openxmlformats.org/officeDocument/2006/relationships/hyperlink" Target="https://eu-central-1-production3-hive-20200409160827650600000001.s3.amazonaws.com/import-files/medico/product_images/original-1010785_13044_P_01.png" TargetMode="External"/><Relationship Id="rId147" Type="http://schemas.openxmlformats.org/officeDocument/2006/relationships/hyperlink" Target="https://eu-central-1-production3-hive-20200409160827650600000001.s3.amazonaws.com/import-files/medico/product_images/original-FFK0023_60043_P_01.png" TargetMode="External"/><Relationship Id="rId8" Type="http://schemas.openxmlformats.org/officeDocument/2006/relationships/hyperlink" Target="https://eu-central-1-production3-hive-20200409160827650600000001.s3.amazonaws.com/import-files/medico/product_images/original-FFW0062_20020_P_01.png" TargetMode="External"/><Relationship Id="rId51" Type="http://schemas.openxmlformats.org/officeDocument/2006/relationships/hyperlink" Target="https://eu-central-1-production3-hive-20200409160827650600000001.s3.amazonaws.com/import-files/medico/product_images/original-FFM0077_53072_P_01.png" TargetMode="External"/><Relationship Id="rId72" Type="http://schemas.openxmlformats.org/officeDocument/2006/relationships/hyperlink" Target="https://eu-central-1-production3-hive-20200409160827650600000001.s3.amazonaws.com/import-files/medico/product_images/original-FFM0167_20010_P_01.png" TargetMode="External"/><Relationship Id="rId93" Type="http://schemas.openxmlformats.org/officeDocument/2006/relationships/hyperlink" Target="https://eu-central-1-production3-hive-20200409160827650600000001.s3.amazonaws.com/import-files/medico/product_images/original-FFM0029_80010_P_01.png" TargetMode="External"/><Relationship Id="rId98" Type="http://schemas.openxmlformats.org/officeDocument/2006/relationships/hyperlink" Target="https://eu-central-1-production3-hive-20200409160827650600000001.s3.amazonaws.com/import-files/medico/product_images/original-FFT0069_83258_P_01.png" TargetMode="External"/><Relationship Id="rId121" Type="http://schemas.openxmlformats.org/officeDocument/2006/relationships/hyperlink" Target="https://eu-central-1-production3-hive-20200409160827650600000001.s3.amazonaws.com/import-files/medico/product_images/original-1010785_83154_P_01.png" TargetMode="External"/><Relationship Id="rId142" Type="http://schemas.openxmlformats.org/officeDocument/2006/relationships/hyperlink" Target="https://eu-central-1-production3-hive-20200409160827650600000001.s3.amazonaws.com/import-files/medico/product_images/original-FFK0009_83068_P_01.png" TargetMode="External"/><Relationship Id="rId3" Type="http://schemas.openxmlformats.org/officeDocument/2006/relationships/hyperlink" Target="https://eu-central-1-production3-hive-20200409160827650600000001.s3.amazonaws.com/import-files/medico/product_images/original-FFW0145_63030_P_01.png" TargetMode="External"/><Relationship Id="rId25" Type="http://schemas.openxmlformats.org/officeDocument/2006/relationships/hyperlink" Target="https://eu-central-1-production3-hive-20200409160827650600000001.s3.amazonaws.com/import-files/medico/product_images/original-FFW0283_10004_P_01.png" TargetMode="External"/><Relationship Id="rId46" Type="http://schemas.openxmlformats.org/officeDocument/2006/relationships/hyperlink" Target="https://eu-central-1-production3-hive-20200409160827650600000001.s3.amazonaws.com/import-files/medico/product_images/original-FFW0051_80010_P_01.png" TargetMode="External"/><Relationship Id="rId67" Type="http://schemas.openxmlformats.org/officeDocument/2006/relationships/hyperlink" Target="https://eu-central-1-production3-hive-20200409160827650600000001.s3.amazonaws.com/import-files/medico/product_images/original-FFM0196_83167_P_01.png" TargetMode="External"/><Relationship Id="rId116" Type="http://schemas.openxmlformats.org/officeDocument/2006/relationships/hyperlink" Target="https://eu-central-1-production3-hive-20200409160827650600000001.s3.amazonaws.com/import-files/medico/product_images/original-1010567_40006_P_01.png" TargetMode="External"/><Relationship Id="rId137" Type="http://schemas.openxmlformats.org/officeDocument/2006/relationships/hyperlink" Target="https://eu-central-1-production3-hive-20200409160827650600000001.s3.amazonaws.com/import-files/medico/product_images/original-FFK0110_80012_P_01.png" TargetMode="External"/><Relationship Id="rId158" Type="http://schemas.openxmlformats.org/officeDocument/2006/relationships/hyperlink" Target="https://eu-central-1-production3-hive-20200409160827650600000001.s3.amazonaws.com/import-files/medico/product_images/original-FFK0079_10004_P_01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162"/>
  <sheetViews>
    <sheetView showGridLines="0" tabSelected="1" workbookViewId="0">
      <selection activeCell="J3" sqref="J3"/>
    </sheetView>
  </sheetViews>
  <sheetFormatPr defaultColWidth="10.85546875" defaultRowHeight="15" customHeight="1" x14ac:dyDescent="0.25"/>
  <cols>
    <col min="1" max="1" width="6.85546875" style="1" bestFit="1" customWidth="1"/>
    <col min="2" max="2" width="10.5703125" style="1" bestFit="1" customWidth="1"/>
    <col min="3" max="3" width="11.28515625" style="1" bestFit="1" customWidth="1"/>
    <col min="4" max="4" width="12" style="1" bestFit="1" customWidth="1"/>
    <col min="5" max="5" width="11.140625" style="1" bestFit="1" customWidth="1"/>
    <col min="6" max="6" width="17.42578125" style="1" bestFit="1" customWidth="1"/>
    <col min="7" max="7" width="10.140625" style="1" bestFit="1" customWidth="1"/>
    <col min="8" max="8" width="20.7109375" style="1" bestFit="1" customWidth="1"/>
    <col min="9" max="9" width="6" style="1" bestFit="1" customWidth="1"/>
    <col min="10" max="10" width="18.7109375" style="1" customWidth="1"/>
    <col min="11" max="11" width="7.85546875" style="24" bestFit="1" customWidth="1"/>
    <col min="12" max="12" width="7.85546875" style="27" bestFit="1" customWidth="1"/>
    <col min="13" max="13" width="8.85546875" style="24" bestFit="1" customWidth="1"/>
    <col min="14" max="14" width="9.42578125" style="1" bestFit="1" customWidth="1"/>
    <col min="15" max="15" width="12" style="1" bestFit="1" customWidth="1"/>
    <col min="16" max="16" width="20.140625" style="1" bestFit="1" customWidth="1"/>
    <col min="17" max="31" width="7.42578125" style="1" bestFit="1" customWidth="1"/>
    <col min="32" max="63" width="8.42578125" style="1" bestFit="1" customWidth="1"/>
    <col min="64" max="64" width="3.28515625" style="1" bestFit="1" customWidth="1"/>
    <col min="65" max="65" width="4" style="1" bestFit="1" customWidth="1"/>
    <col min="66" max="66" width="5.7109375" style="1" bestFit="1" customWidth="1"/>
    <col min="67" max="67" width="3.28515625" style="1" bestFit="1" customWidth="1"/>
    <col min="68" max="68" width="5.7109375" style="1" bestFit="1" customWidth="1"/>
    <col min="69" max="69" width="3.28515625" style="1" bestFit="1" customWidth="1"/>
    <col min="70" max="70" width="5.7109375" style="1" bestFit="1" customWidth="1"/>
    <col min="71" max="73" width="3.28515625" style="1" bestFit="1" customWidth="1"/>
    <col min="74" max="74" width="3.7109375" style="1" bestFit="1" customWidth="1"/>
    <col min="75" max="75" width="6.140625" style="1" bestFit="1" customWidth="1"/>
    <col min="76" max="76" width="3" style="1" bestFit="1" customWidth="1"/>
    <col min="77" max="77" width="5.140625" style="1" bestFit="1" customWidth="1"/>
    <col min="78" max="78" width="4" style="1" bestFit="1" customWidth="1"/>
    <col min="79" max="79" width="5.140625" style="1" bestFit="1" customWidth="1"/>
    <col min="80" max="80" width="3" style="1" bestFit="1" customWidth="1"/>
    <col min="81" max="81" width="5.140625" style="1" bestFit="1" customWidth="1"/>
    <col min="82" max="82" width="3.140625" style="1" bestFit="1" customWidth="1"/>
    <col min="83" max="83" width="5.5703125" style="1" bestFit="1" customWidth="1"/>
    <col min="84" max="84" width="5.42578125" style="1" bestFit="1" customWidth="1"/>
    <col min="85" max="85" width="4" style="1" bestFit="1" customWidth="1"/>
    <col min="86" max="86" width="10.85546875" style="1" customWidth="1"/>
    <col min="87" max="16384" width="10.85546875" style="1"/>
  </cols>
  <sheetData>
    <row r="1" spans="1:85" ht="42.75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21" t="s">
        <v>652</v>
      </c>
      <c r="L1" s="21" t="s">
        <v>10</v>
      </c>
      <c r="M1" s="21" t="s">
        <v>11</v>
      </c>
      <c r="N1" s="4" t="s">
        <v>12</v>
      </c>
      <c r="O1" s="5" t="s">
        <v>13</v>
      </c>
      <c r="P1" s="6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2" t="s">
        <v>36</v>
      </c>
      <c r="AM1" s="2" t="s">
        <v>37</v>
      </c>
      <c r="AN1" s="2" t="s">
        <v>38</v>
      </c>
      <c r="AO1" s="2" t="s">
        <v>39</v>
      </c>
      <c r="AP1" s="2" t="s">
        <v>40</v>
      </c>
      <c r="AQ1" s="2" t="s">
        <v>41</v>
      </c>
      <c r="AR1" s="2" t="s">
        <v>42</v>
      </c>
      <c r="AS1" s="2" t="s">
        <v>43</v>
      </c>
      <c r="AT1" s="2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2" t="s">
        <v>51</v>
      </c>
      <c r="BB1" s="2" t="s">
        <v>52</v>
      </c>
      <c r="BC1" s="2" t="s">
        <v>53</v>
      </c>
      <c r="BD1" s="2" t="s">
        <v>54</v>
      </c>
      <c r="BE1" s="2" t="s">
        <v>55</v>
      </c>
      <c r="BF1" s="2" t="s">
        <v>56</v>
      </c>
      <c r="BG1" s="2" t="s">
        <v>57</v>
      </c>
      <c r="BH1" s="2" t="s">
        <v>58</v>
      </c>
      <c r="BI1" s="2" t="s">
        <v>59</v>
      </c>
      <c r="BJ1" s="2" t="s">
        <v>60</v>
      </c>
      <c r="BK1" s="2" t="s">
        <v>61</v>
      </c>
      <c r="BL1" s="3" t="s">
        <v>62</v>
      </c>
      <c r="BM1" s="3" t="s">
        <v>63</v>
      </c>
      <c r="BN1" s="3" t="s">
        <v>64</v>
      </c>
      <c r="BO1" s="3" t="s">
        <v>65</v>
      </c>
      <c r="BP1" s="3" t="s">
        <v>66</v>
      </c>
      <c r="BQ1" s="3" t="s">
        <v>67</v>
      </c>
      <c r="BR1" s="3" t="s">
        <v>68</v>
      </c>
      <c r="BS1" s="3" t="s">
        <v>69</v>
      </c>
      <c r="BT1" s="3" t="s">
        <v>70</v>
      </c>
      <c r="BU1" s="3" t="s">
        <v>71</v>
      </c>
      <c r="BV1" s="3" t="s">
        <v>72</v>
      </c>
      <c r="BW1" s="3" t="s">
        <v>73</v>
      </c>
      <c r="BX1" s="3" t="s">
        <v>74</v>
      </c>
      <c r="BY1" s="3" t="s">
        <v>75</v>
      </c>
      <c r="BZ1" s="3" t="s">
        <v>76</v>
      </c>
      <c r="CA1" s="3" t="s">
        <v>77</v>
      </c>
      <c r="CB1" s="3" t="s">
        <v>78</v>
      </c>
      <c r="CC1" s="3" t="s">
        <v>79</v>
      </c>
      <c r="CD1" s="3" t="s">
        <v>80</v>
      </c>
      <c r="CE1" s="3" t="s">
        <v>81</v>
      </c>
      <c r="CF1" s="3" t="s">
        <v>82</v>
      </c>
      <c r="CG1" s="3" t="s">
        <v>83</v>
      </c>
    </row>
    <row r="2" spans="1:85" ht="80.099999999999994" customHeight="1" x14ac:dyDescent="0.25">
      <c r="A2" s="7" t="str">
        <f t="shared" ref="A2:A33" si="0">HYPERLINK("https://eu-central-1-production3-hive-20200409160827650600000001.s3.amazonaws.com/import-files/medico/product_images/original-"&amp;$P2&amp;".png","Link to Image")</f>
        <v>Link to Image</v>
      </c>
      <c r="B2" s="8">
        <v>181</v>
      </c>
      <c r="C2" s="9" t="s">
        <v>84</v>
      </c>
      <c r="D2" s="9" t="s">
        <v>85</v>
      </c>
      <c r="E2" s="9" t="s">
        <v>86</v>
      </c>
      <c r="F2" s="9" t="s">
        <v>87</v>
      </c>
      <c r="G2" s="9" t="s">
        <v>88</v>
      </c>
      <c r="H2" s="9" t="s">
        <v>89</v>
      </c>
      <c r="I2" s="9" t="s">
        <v>90</v>
      </c>
      <c r="J2" s="9" t="s">
        <v>91</v>
      </c>
      <c r="K2" s="22">
        <v>30.600000000000005</v>
      </c>
      <c r="L2" s="25">
        <f t="shared" ref="L2:L33" si="1">M2/2.4</f>
        <v>41.666666666666671</v>
      </c>
      <c r="M2" s="22">
        <v>100</v>
      </c>
      <c r="N2" s="10">
        <v>6</v>
      </c>
      <c r="O2" s="11">
        <v>181</v>
      </c>
      <c r="P2" s="6" t="s">
        <v>92</v>
      </c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3"/>
      <c r="BM2" s="13"/>
      <c r="BN2" s="13"/>
      <c r="BO2" s="13"/>
      <c r="BP2" s="14">
        <v>6</v>
      </c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</row>
    <row r="3" spans="1:85" ht="80.099999999999994" customHeight="1" x14ac:dyDescent="0.25">
      <c r="A3" s="15" t="str">
        <f t="shared" si="0"/>
        <v>Link to Image</v>
      </c>
      <c r="B3" s="16">
        <v>181</v>
      </c>
      <c r="C3" s="17"/>
      <c r="D3" s="18" t="s">
        <v>85</v>
      </c>
      <c r="E3" s="18" t="s">
        <v>86</v>
      </c>
      <c r="F3" s="18" t="s">
        <v>87</v>
      </c>
      <c r="G3" s="18" t="s">
        <v>88</v>
      </c>
      <c r="H3" s="18" t="s">
        <v>89</v>
      </c>
      <c r="I3" s="18" t="s">
        <v>93</v>
      </c>
      <c r="J3" s="18" t="s">
        <v>94</v>
      </c>
      <c r="K3" s="22">
        <v>30.600000000000005</v>
      </c>
      <c r="L3" s="26">
        <f t="shared" si="1"/>
        <v>41.666666666666671</v>
      </c>
      <c r="M3" s="23">
        <v>100</v>
      </c>
      <c r="N3" s="19">
        <v>796</v>
      </c>
      <c r="O3" s="11">
        <v>181</v>
      </c>
      <c r="P3" s="6" t="s">
        <v>95</v>
      </c>
      <c r="Q3" s="12"/>
      <c r="R3" s="12"/>
      <c r="S3" s="12"/>
      <c r="T3" s="12"/>
      <c r="U3" s="12"/>
      <c r="V3" s="12"/>
      <c r="W3" s="20">
        <v>86</v>
      </c>
      <c r="X3" s="20">
        <v>111</v>
      </c>
      <c r="Y3" s="20">
        <v>32</v>
      </c>
      <c r="Z3" s="20">
        <v>112</v>
      </c>
      <c r="AA3" s="20">
        <v>40</v>
      </c>
      <c r="AB3" s="20">
        <v>118</v>
      </c>
      <c r="AC3" s="20">
        <v>32</v>
      </c>
      <c r="AD3" s="20">
        <v>85</v>
      </c>
      <c r="AE3" s="20">
        <v>86</v>
      </c>
      <c r="AF3" s="12"/>
      <c r="AG3" s="20">
        <v>75</v>
      </c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3"/>
      <c r="BM3" s="13"/>
      <c r="BN3" s="14">
        <v>4</v>
      </c>
      <c r="BO3" s="13"/>
      <c r="BP3" s="14">
        <v>7</v>
      </c>
      <c r="BQ3" s="13"/>
      <c r="BR3" s="14">
        <v>8</v>
      </c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</row>
    <row r="4" spans="1:85" ht="80.099999999999994" customHeight="1" x14ac:dyDescent="0.25">
      <c r="A4" s="15" t="str">
        <f t="shared" si="0"/>
        <v>Link to Image</v>
      </c>
      <c r="B4" s="16">
        <v>222</v>
      </c>
      <c r="C4" s="18" t="s">
        <v>84</v>
      </c>
      <c r="D4" s="18" t="s">
        <v>96</v>
      </c>
      <c r="E4" s="18" t="s">
        <v>86</v>
      </c>
      <c r="F4" s="18" t="s">
        <v>97</v>
      </c>
      <c r="G4" s="18" t="s">
        <v>98</v>
      </c>
      <c r="H4" s="18" t="s">
        <v>99</v>
      </c>
      <c r="I4" s="18" t="s">
        <v>100</v>
      </c>
      <c r="J4" s="18" t="s">
        <v>101</v>
      </c>
      <c r="K4" s="22">
        <v>44.35</v>
      </c>
      <c r="L4" s="26">
        <f t="shared" si="1"/>
        <v>62.5</v>
      </c>
      <c r="M4" s="23">
        <v>150</v>
      </c>
      <c r="N4" s="19">
        <v>3</v>
      </c>
      <c r="O4" s="11">
        <v>222</v>
      </c>
      <c r="P4" s="6" t="s">
        <v>102</v>
      </c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3"/>
      <c r="BM4" s="14">
        <v>1</v>
      </c>
      <c r="BN4" s="13"/>
      <c r="BO4" s="14">
        <v>2</v>
      </c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</row>
    <row r="5" spans="1:85" ht="80.099999999999994" customHeight="1" x14ac:dyDescent="0.25">
      <c r="A5" s="15" t="str">
        <f t="shared" si="0"/>
        <v>Link to Image</v>
      </c>
      <c r="B5" s="16">
        <v>231</v>
      </c>
      <c r="C5" s="18" t="s">
        <v>84</v>
      </c>
      <c r="D5" s="18" t="s">
        <v>85</v>
      </c>
      <c r="E5" s="18" t="s">
        <v>86</v>
      </c>
      <c r="F5" s="18" t="s">
        <v>103</v>
      </c>
      <c r="G5" s="18" t="s">
        <v>104</v>
      </c>
      <c r="H5" s="18" t="s">
        <v>105</v>
      </c>
      <c r="I5" s="18" t="s">
        <v>106</v>
      </c>
      <c r="J5" s="18" t="s">
        <v>107</v>
      </c>
      <c r="K5" s="22">
        <v>27.85</v>
      </c>
      <c r="L5" s="26">
        <f t="shared" si="1"/>
        <v>37.5</v>
      </c>
      <c r="M5" s="23">
        <v>90</v>
      </c>
      <c r="N5" s="19">
        <v>199</v>
      </c>
      <c r="O5" s="11">
        <v>231</v>
      </c>
      <c r="P5" s="6" t="s">
        <v>108</v>
      </c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20">
        <v>7</v>
      </c>
      <c r="BA5" s="20">
        <v>31</v>
      </c>
      <c r="BB5" s="20">
        <v>22</v>
      </c>
      <c r="BC5" s="20">
        <v>40</v>
      </c>
      <c r="BD5" s="20">
        <v>20</v>
      </c>
      <c r="BE5" s="20">
        <v>20</v>
      </c>
      <c r="BF5" s="20">
        <v>23</v>
      </c>
      <c r="BG5" s="12"/>
      <c r="BH5" s="12"/>
      <c r="BI5" s="12"/>
      <c r="BJ5" s="12"/>
      <c r="BK5" s="12"/>
      <c r="BL5" s="13"/>
      <c r="BM5" s="14">
        <v>32</v>
      </c>
      <c r="BN5" s="13"/>
      <c r="BO5" s="14">
        <v>4</v>
      </c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</row>
    <row r="6" spans="1:85" ht="80.099999999999994" customHeight="1" x14ac:dyDescent="0.25">
      <c r="A6" s="15" t="str">
        <f t="shared" si="0"/>
        <v>Link to Image</v>
      </c>
      <c r="B6" s="16">
        <v>231</v>
      </c>
      <c r="C6" s="18" t="s">
        <v>84</v>
      </c>
      <c r="D6" s="18" t="s">
        <v>85</v>
      </c>
      <c r="E6" s="18" t="s">
        <v>86</v>
      </c>
      <c r="F6" s="18" t="s">
        <v>103</v>
      </c>
      <c r="G6" s="18" t="s">
        <v>104</v>
      </c>
      <c r="H6" s="18" t="s">
        <v>105</v>
      </c>
      <c r="I6" s="18" t="s">
        <v>109</v>
      </c>
      <c r="J6" s="18" t="s">
        <v>110</v>
      </c>
      <c r="K6" s="22">
        <v>27.85</v>
      </c>
      <c r="L6" s="26">
        <f t="shared" si="1"/>
        <v>37.5</v>
      </c>
      <c r="M6" s="23">
        <v>90</v>
      </c>
      <c r="N6" s="19">
        <v>302</v>
      </c>
      <c r="O6" s="11">
        <v>231</v>
      </c>
      <c r="P6" s="6" t="s">
        <v>111</v>
      </c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20">
        <v>28</v>
      </c>
      <c r="BA6" s="20">
        <v>36</v>
      </c>
      <c r="BB6" s="20">
        <v>48</v>
      </c>
      <c r="BC6" s="20">
        <v>50</v>
      </c>
      <c r="BD6" s="20">
        <v>40</v>
      </c>
      <c r="BE6" s="20">
        <v>28</v>
      </c>
      <c r="BF6" s="20">
        <v>26</v>
      </c>
      <c r="BG6" s="12"/>
      <c r="BH6" s="12"/>
      <c r="BI6" s="12"/>
      <c r="BJ6" s="12"/>
      <c r="BK6" s="12"/>
      <c r="BL6" s="13"/>
      <c r="BM6" s="14">
        <v>29</v>
      </c>
      <c r="BN6" s="13"/>
      <c r="BO6" s="14">
        <v>8</v>
      </c>
      <c r="BP6" s="13"/>
      <c r="BQ6" s="14">
        <v>9</v>
      </c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</row>
    <row r="7" spans="1:85" ht="80.099999999999994" customHeight="1" x14ac:dyDescent="0.25">
      <c r="A7" s="15" t="str">
        <f t="shared" si="0"/>
        <v>Link to Image</v>
      </c>
      <c r="B7" s="16">
        <v>231</v>
      </c>
      <c r="C7" s="17"/>
      <c r="D7" s="18" t="s">
        <v>112</v>
      </c>
      <c r="E7" s="18" t="s">
        <v>86</v>
      </c>
      <c r="F7" s="18" t="s">
        <v>103</v>
      </c>
      <c r="G7" s="18" t="s">
        <v>113</v>
      </c>
      <c r="H7" s="18" t="s">
        <v>114</v>
      </c>
      <c r="I7" s="18" t="s">
        <v>115</v>
      </c>
      <c r="J7" s="18" t="s">
        <v>116</v>
      </c>
      <c r="K7" s="22">
        <v>22.35</v>
      </c>
      <c r="L7" s="26">
        <f t="shared" si="1"/>
        <v>29.166666666666668</v>
      </c>
      <c r="M7" s="23">
        <v>70</v>
      </c>
      <c r="N7" s="19">
        <v>164</v>
      </c>
      <c r="O7" s="11">
        <v>231</v>
      </c>
      <c r="P7" s="6" t="s">
        <v>117</v>
      </c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20">
        <v>87</v>
      </c>
      <c r="BD7" s="12"/>
      <c r="BE7" s="12"/>
      <c r="BF7" s="20">
        <v>41</v>
      </c>
      <c r="BG7" s="12"/>
      <c r="BH7" s="12"/>
      <c r="BI7" s="12"/>
      <c r="BJ7" s="12"/>
      <c r="BK7" s="12"/>
      <c r="BL7" s="13"/>
      <c r="BM7" s="14">
        <v>28</v>
      </c>
      <c r="BN7" s="13"/>
      <c r="BO7" s="14">
        <v>8</v>
      </c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</row>
    <row r="8" spans="1:85" ht="80.099999999999994" customHeight="1" x14ac:dyDescent="0.25">
      <c r="A8" s="15" t="str">
        <f t="shared" si="0"/>
        <v>Link to Image</v>
      </c>
      <c r="B8" s="16">
        <v>231</v>
      </c>
      <c r="C8" s="18" t="s">
        <v>84</v>
      </c>
      <c r="D8" s="18" t="s">
        <v>112</v>
      </c>
      <c r="E8" s="18" t="s">
        <v>86</v>
      </c>
      <c r="F8" s="18" t="s">
        <v>103</v>
      </c>
      <c r="G8" s="18" t="s">
        <v>118</v>
      </c>
      <c r="H8" s="18" t="s">
        <v>119</v>
      </c>
      <c r="I8" s="18" t="s">
        <v>115</v>
      </c>
      <c r="J8" s="18" t="s">
        <v>116</v>
      </c>
      <c r="K8" s="22">
        <v>25.1</v>
      </c>
      <c r="L8" s="26">
        <f t="shared" si="1"/>
        <v>33.333333333333336</v>
      </c>
      <c r="M8" s="23">
        <v>80</v>
      </c>
      <c r="N8" s="19">
        <v>292</v>
      </c>
      <c r="O8" s="11">
        <v>231</v>
      </c>
      <c r="P8" s="6" t="s">
        <v>120</v>
      </c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20">
        <v>3</v>
      </c>
      <c r="BA8" s="20">
        <v>3</v>
      </c>
      <c r="BB8" s="20">
        <v>66</v>
      </c>
      <c r="BC8" s="20">
        <v>62</v>
      </c>
      <c r="BD8" s="20">
        <v>53</v>
      </c>
      <c r="BE8" s="20">
        <v>30</v>
      </c>
      <c r="BF8" s="20">
        <v>38</v>
      </c>
      <c r="BG8" s="12"/>
      <c r="BH8" s="12"/>
      <c r="BI8" s="12"/>
      <c r="BJ8" s="12"/>
      <c r="BK8" s="12"/>
      <c r="BL8" s="13"/>
      <c r="BM8" s="14">
        <v>15</v>
      </c>
      <c r="BN8" s="13"/>
      <c r="BO8" s="14">
        <v>18</v>
      </c>
      <c r="BP8" s="13"/>
      <c r="BQ8" s="14">
        <v>4</v>
      </c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</row>
    <row r="9" spans="1:85" ht="80.099999999999994" customHeight="1" x14ac:dyDescent="0.25">
      <c r="A9" s="15" t="str">
        <f t="shared" si="0"/>
        <v>Link to Image</v>
      </c>
      <c r="B9" s="16">
        <v>231</v>
      </c>
      <c r="C9" s="17"/>
      <c r="D9" s="18" t="s">
        <v>112</v>
      </c>
      <c r="E9" s="18" t="s">
        <v>86</v>
      </c>
      <c r="F9" s="18" t="s">
        <v>103</v>
      </c>
      <c r="G9" s="18" t="s">
        <v>121</v>
      </c>
      <c r="H9" s="18" t="s">
        <v>122</v>
      </c>
      <c r="I9" s="18" t="s">
        <v>123</v>
      </c>
      <c r="J9" s="18" t="s">
        <v>124</v>
      </c>
      <c r="K9" s="22">
        <v>23.725000000000001</v>
      </c>
      <c r="L9" s="26">
        <f t="shared" si="1"/>
        <v>31.25</v>
      </c>
      <c r="M9" s="23">
        <v>75</v>
      </c>
      <c r="N9" s="19">
        <v>215</v>
      </c>
      <c r="O9" s="11">
        <v>231</v>
      </c>
      <c r="P9" s="6" t="s">
        <v>125</v>
      </c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20">
        <v>28</v>
      </c>
      <c r="BA9" s="20">
        <v>45</v>
      </c>
      <c r="BB9" s="12"/>
      <c r="BC9" s="20">
        <v>49</v>
      </c>
      <c r="BD9" s="20">
        <v>41</v>
      </c>
      <c r="BE9" s="20">
        <v>28</v>
      </c>
      <c r="BF9" s="20">
        <v>24</v>
      </c>
      <c r="BG9" s="12"/>
      <c r="BH9" s="12"/>
      <c r="BI9" s="12"/>
      <c r="BJ9" s="12"/>
      <c r="BK9" s="12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</row>
    <row r="10" spans="1:85" ht="80.099999999999994" customHeight="1" x14ac:dyDescent="0.25">
      <c r="A10" s="15" t="str">
        <f t="shared" si="0"/>
        <v>Link to Image</v>
      </c>
      <c r="B10" s="16">
        <v>231</v>
      </c>
      <c r="C10" s="17"/>
      <c r="D10" s="18" t="s">
        <v>112</v>
      </c>
      <c r="E10" s="18" t="s">
        <v>86</v>
      </c>
      <c r="F10" s="18" t="s">
        <v>103</v>
      </c>
      <c r="G10" s="18" t="s">
        <v>121</v>
      </c>
      <c r="H10" s="18" t="s">
        <v>122</v>
      </c>
      <c r="I10" s="18" t="s">
        <v>126</v>
      </c>
      <c r="J10" s="18" t="s">
        <v>127</v>
      </c>
      <c r="K10" s="22">
        <v>23.725000000000001</v>
      </c>
      <c r="L10" s="26">
        <f t="shared" si="1"/>
        <v>31.25</v>
      </c>
      <c r="M10" s="23">
        <v>75</v>
      </c>
      <c r="N10" s="19">
        <v>258</v>
      </c>
      <c r="O10" s="11">
        <v>231</v>
      </c>
      <c r="P10" s="6" t="s">
        <v>128</v>
      </c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20">
        <v>29</v>
      </c>
      <c r="BA10" s="20">
        <v>37</v>
      </c>
      <c r="BB10" s="20">
        <v>49</v>
      </c>
      <c r="BC10" s="20">
        <v>50</v>
      </c>
      <c r="BD10" s="20">
        <v>41</v>
      </c>
      <c r="BE10" s="20">
        <v>28</v>
      </c>
      <c r="BF10" s="20">
        <v>24</v>
      </c>
      <c r="BG10" s="12"/>
      <c r="BH10" s="12"/>
      <c r="BI10" s="12"/>
      <c r="BJ10" s="12"/>
      <c r="BK10" s="12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</row>
    <row r="11" spans="1:85" ht="80.099999999999994" customHeight="1" x14ac:dyDescent="0.25">
      <c r="A11" s="15" t="str">
        <f t="shared" si="0"/>
        <v>Link to Image</v>
      </c>
      <c r="B11" s="16">
        <v>231</v>
      </c>
      <c r="C11" s="17"/>
      <c r="D11" s="18" t="s">
        <v>112</v>
      </c>
      <c r="E11" s="18" t="s">
        <v>86</v>
      </c>
      <c r="F11" s="18" t="s">
        <v>103</v>
      </c>
      <c r="G11" s="18" t="s">
        <v>121</v>
      </c>
      <c r="H11" s="18" t="s">
        <v>122</v>
      </c>
      <c r="I11" s="18" t="s">
        <v>129</v>
      </c>
      <c r="J11" s="18" t="s">
        <v>130</v>
      </c>
      <c r="K11" s="22">
        <v>23.725000000000001</v>
      </c>
      <c r="L11" s="26">
        <f t="shared" si="1"/>
        <v>31.25</v>
      </c>
      <c r="M11" s="23">
        <v>75</v>
      </c>
      <c r="N11" s="19">
        <v>153</v>
      </c>
      <c r="O11" s="11">
        <v>231</v>
      </c>
      <c r="P11" s="6" t="s">
        <v>131</v>
      </c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20">
        <v>25</v>
      </c>
      <c r="BA11" s="20">
        <v>36</v>
      </c>
      <c r="BB11" s="12"/>
      <c r="BC11" s="20">
        <v>41</v>
      </c>
      <c r="BD11" s="12"/>
      <c r="BE11" s="20">
        <v>29</v>
      </c>
      <c r="BF11" s="20">
        <v>22</v>
      </c>
      <c r="BG11" s="12"/>
      <c r="BH11" s="12"/>
      <c r="BI11" s="12"/>
      <c r="BJ11" s="12"/>
      <c r="BK11" s="12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</row>
    <row r="12" spans="1:85" ht="80.099999999999994" customHeight="1" x14ac:dyDescent="0.25">
      <c r="A12" s="15" t="str">
        <f t="shared" si="0"/>
        <v>Link to Image</v>
      </c>
      <c r="B12" s="16">
        <v>231</v>
      </c>
      <c r="C12" s="18" t="s">
        <v>84</v>
      </c>
      <c r="D12" s="18" t="s">
        <v>132</v>
      </c>
      <c r="E12" s="18" t="s">
        <v>86</v>
      </c>
      <c r="F12" s="18" t="s">
        <v>133</v>
      </c>
      <c r="G12" s="18" t="s">
        <v>134</v>
      </c>
      <c r="H12" s="18" t="s">
        <v>135</v>
      </c>
      <c r="I12" s="18" t="s">
        <v>136</v>
      </c>
      <c r="J12" s="18" t="s">
        <v>137</v>
      </c>
      <c r="K12" s="22">
        <v>30.600000000000005</v>
      </c>
      <c r="L12" s="26">
        <f t="shared" si="1"/>
        <v>41.666666666666671</v>
      </c>
      <c r="M12" s="23">
        <v>100</v>
      </c>
      <c r="N12" s="19">
        <v>15</v>
      </c>
      <c r="O12" s="11">
        <v>231</v>
      </c>
      <c r="P12" s="6" t="s">
        <v>138</v>
      </c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3"/>
      <c r="BM12" s="14">
        <v>9</v>
      </c>
      <c r="BN12" s="13"/>
      <c r="BO12" s="13"/>
      <c r="BP12" s="13"/>
      <c r="BQ12" s="14">
        <v>6</v>
      </c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</row>
    <row r="13" spans="1:85" ht="80.099999999999994" customHeight="1" x14ac:dyDescent="0.25">
      <c r="A13" s="15" t="str">
        <f t="shared" si="0"/>
        <v>Link to Image</v>
      </c>
      <c r="B13" s="16">
        <v>231</v>
      </c>
      <c r="C13" s="18" t="s">
        <v>84</v>
      </c>
      <c r="D13" s="18" t="s">
        <v>132</v>
      </c>
      <c r="E13" s="18" t="s">
        <v>86</v>
      </c>
      <c r="F13" s="18" t="s">
        <v>133</v>
      </c>
      <c r="G13" s="18" t="s">
        <v>134</v>
      </c>
      <c r="H13" s="18" t="s">
        <v>135</v>
      </c>
      <c r="I13" s="18" t="s">
        <v>139</v>
      </c>
      <c r="J13" s="18" t="s">
        <v>140</v>
      </c>
      <c r="K13" s="22">
        <v>30.600000000000005</v>
      </c>
      <c r="L13" s="26">
        <f t="shared" si="1"/>
        <v>41.666666666666671</v>
      </c>
      <c r="M13" s="23">
        <v>100</v>
      </c>
      <c r="N13" s="19">
        <v>66</v>
      </c>
      <c r="O13" s="11">
        <v>231</v>
      </c>
      <c r="P13" s="6" t="s">
        <v>141</v>
      </c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20">
        <v>5</v>
      </c>
      <c r="AZ13" s="12"/>
      <c r="BA13" s="20">
        <v>2</v>
      </c>
      <c r="BB13" s="12"/>
      <c r="BC13" s="20">
        <v>8</v>
      </c>
      <c r="BD13" s="12"/>
      <c r="BE13" s="20">
        <v>1</v>
      </c>
      <c r="BF13" s="20">
        <v>5</v>
      </c>
      <c r="BG13" s="12"/>
      <c r="BH13" s="12"/>
      <c r="BI13" s="12"/>
      <c r="BJ13" s="12"/>
      <c r="BK13" s="12"/>
      <c r="BL13" s="13"/>
      <c r="BM13" s="14">
        <v>35</v>
      </c>
      <c r="BN13" s="13"/>
      <c r="BO13" s="13"/>
      <c r="BP13" s="13"/>
      <c r="BQ13" s="14">
        <v>10</v>
      </c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</row>
    <row r="14" spans="1:85" ht="80.099999999999994" customHeight="1" x14ac:dyDescent="0.25">
      <c r="A14" s="15" t="str">
        <f t="shared" si="0"/>
        <v>Link to Image</v>
      </c>
      <c r="B14" s="16">
        <v>231</v>
      </c>
      <c r="C14" s="17"/>
      <c r="D14" s="18" t="s">
        <v>132</v>
      </c>
      <c r="E14" s="18" t="s">
        <v>86</v>
      </c>
      <c r="F14" s="18" t="s">
        <v>133</v>
      </c>
      <c r="G14" s="18" t="s">
        <v>142</v>
      </c>
      <c r="H14" s="18" t="s">
        <v>143</v>
      </c>
      <c r="I14" s="18" t="s">
        <v>144</v>
      </c>
      <c r="J14" s="18" t="s">
        <v>145</v>
      </c>
      <c r="K14" s="22">
        <v>18.225000000000001</v>
      </c>
      <c r="L14" s="26">
        <f t="shared" si="1"/>
        <v>22.916666666666668</v>
      </c>
      <c r="M14" s="23">
        <v>55</v>
      </c>
      <c r="N14" s="19">
        <v>190</v>
      </c>
      <c r="O14" s="11">
        <v>231</v>
      </c>
      <c r="P14" s="6" t="s">
        <v>146</v>
      </c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20">
        <v>6</v>
      </c>
      <c r="BA14" s="20">
        <v>26</v>
      </c>
      <c r="BB14" s="12"/>
      <c r="BC14" s="20">
        <v>25</v>
      </c>
      <c r="BD14" s="20">
        <v>28</v>
      </c>
      <c r="BE14" s="20">
        <v>23</v>
      </c>
      <c r="BF14" s="20">
        <v>21</v>
      </c>
      <c r="BG14" s="12"/>
      <c r="BH14" s="12"/>
      <c r="BI14" s="12"/>
      <c r="BJ14" s="12"/>
      <c r="BK14" s="12"/>
      <c r="BL14" s="13"/>
      <c r="BM14" s="14">
        <v>44</v>
      </c>
      <c r="BN14" s="13"/>
      <c r="BO14" s="14">
        <v>12</v>
      </c>
      <c r="BP14" s="13"/>
      <c r="BQ14" s="14">
        <v>5</v>
      </c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</row>
    <row r="15" spans="1:85" ht="80.099999999999994" customHeight="1" x14ac:dyDescent="0.25">
      <c r="A15" s="15" t="str">
        <f t="shared" si="0"/>
        <v>Link to Image</v>
      </c>
      <c r="B15" s="16">
        <v>231</v>
      </c>
      <c r="C15" s="17"/>
      <c r="D15" s="18" t="s">
        <v>147</v>
      </c>
      <c r="E15" s="18" t="s">
        <v>86</v>
      </c>
      <c r="F15" s="18" t="s">
        <v>148</v>
      </c>
      <c r="G15" s="18" t="s">
        <v>149</v>
      </c>
      <c r="H15" s="18" t="s">
        <v>150</v>
      </c>
      <c r="I15" s="18" t="s">
        <v>151</v>
      </c>
      <c r="J15" s="18" t="s">
        <v>152</v>
      </c>
      <c r="K15" s="22">
        <v>20.975000000000001</v>
      </c>
      <c r="L15" s="26">
        <f t="shared" si="1"/>
        <v>27.083333333333336</v>
      </c>
      <c r="M15" s="23">
        <v>65</v>
      </c>
      <c r="N15" s="19">
        <v>297</v>
      </c>
      <c r="O15" s="11">
        <v>231</v>
      </c>
      <c r="P15" s="6" t="s">
        <v>153</v>
      </c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20">
        <v>30</v>
      </c>
      <c r="BA15" s="20">
        <v>41</v>
      </c>
      <c r="BB15" s="20">
        <v>61</v>
      </c>
      <c r="BC15" s="20">
        <v>46</v>
      </c>
      <c r="BD15" s="20">
        <v>45</v>
      </c>
      <c r="BE15" s="20">
        <v>25</v>
      </c>
      <c r="BF15" s="20">
        <v>21</v>
      </c>
      <c r="BG15" s="12"/>
      <c r="BH15" s="12"/>
      <c r="BI15" s="12"/>
      <c r="BJ15" s="12"/>
      <c r="BK15" s="12"/>
      <c r="BL15" s="13"/>
      <c r="BM15" s="14">
        <v>10</v>
      </c>
      <c r="BN15" s="13"/>
      <c r="BO15" s="14">
        <v>8</v>
      </c>
      <c r="BP15" s="13"/>
      <c r="BQ15" s="14">
        <v>10</v>
      </c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</row>
    <row r="16" spans="1:85" ht="80.099999999999994" customHeight="1" x14ac:dyDescent="0.25">
      <c r="A16" s="15" t="str">
        <f t="shared" si="0"/>
        <v>Link to Image</v>
      </c>
      <c r="B16" s="16">
        <v>231</v>
      </c>
      <c r="C16" s="17"/>
      <c r="D16" s="18" t="s">
        <v>147</v>
      </c>
      <c r="E16" s="18" t="s">
        <v>86</v>
      </c>
      <c r="F16" s="18" t="s">
        <v>154</v>
      </c>
      <c r="G16" s="18" t="s">
        <v>155</v>
      </c>
      <c r="H16" s="18" t="s">
        <v>156</v>
      </c>
      <c r="I16" s="18" t="s">
        <v>157</v>
      </c>
      <c r="J16" s="18" t="s">
        <v>158</v>
      </c>
      <c r="K16" s="22">
        <v>33.35</v>
      </c>
      <c r="L16" s="26">
        <f t="shared" si="1"/>
        <v>45.833333333333336</v>
      </c>
      <c r="M16" s="23">
        <v>110</v>
      </c>
      <c r="N16" s="19">
        <v>175</v>
      </c>
      <c r="O16" s="11">
        <v>231</v>
      </c>
      <c r="P16" s="6" t="s">
        <v>159</v>
      </c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20">
        <v>4</v>
      </c>
      <c r="BA16" s="20">
        <v>15</v>
      </c>
      <c r="BB16" s="20">
        <v>19</v>
      </c>
      <c r="BC16" s="20">
        <v>19</v>
      </c>
      <c r="BD16" s="20">
        <v>18</v>
      </c>
      <c r="BE16" s="20">
        <v>23</v>
      </c>
      <c r="BF16" s="20">
        <v>8</v>
      </c>
      <c r="BG16" s="12"/>
      <c r="BH16" s="12"/>
      <c r="BI16" s="12"/>
      <c r="BJ16" s="12"/>
      <c r="BK16" s="12"/>
      <c r="BL16" s="13"/>
      <c r="BM16" s="14">
        <v>43</v>
      </c>
      <c r="BN16" s="13"/>
      <c r="BO16" s="14">
        <v>6</v>
      </c>
      <c r="BP16" s="13"/>
      <c r="BQ16" s="14">
        <v>20</v>
      </c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</row>
    <row r="17" spans="1:85" ht="80.099999999999994" customHeight="1" x14ac:dyDescent="0.25">
      <c r="A17" s="15" t="str">
        <f t="shared" si="0"/>
        <v>Link to Image</v>
      </c>
      <c r="B17" s="16">
        <v>231</v>
      </c>
      <c r="C17" s="17"/>
      <c r="D17" s="18" t="s">
        <v>147</v>
      </c>
      <c r="E17" s="18" t="s">
        <v>86</v>
      </c>
      <c r="F17" s="18" t="s">
        <v>154</v>
      </c>
      <c r="G17" s="18" t="s">
        <v>155</v>
      </c>
      <c r="H17" s="18" t="s">
        <v>156</v>
      </c>
      <c r="I17" s="18" t="s">
        <v>160</v>
      </c>
      <c r="J17" s="18" t="s">
        <v>161</v>
      </c>
      <c r="K17" s="22">
        <v>33.35</v>
      </c>
      <c r="L17" s="26">
        <f t="shared" si="1"/>
        <v>45.833333333333336</v>
      </c>
      <c r="M17" s="23">
        <v>110</v>
      </c>
      <c r="N17" s="19">
        <v>227</v>
      </c>
      <c r="O17" s="11">
        <v>231</v>
      </c>
      <c r="P17" s="6" t="s">
        <v>162</v>
      </c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20">
        <v>19</v>
      </c>
      <c r="BA17" s="20">
        <v>24</v>
      </c>
      <c r="BB17" s="20">
        <v>37</v>
      </c>
      <c r="BC17" s="20">
        <v>37</v>
      </c>
      <c r="BD17" s="20">
        <v>25</v>
      </c>
      <c r="BE17" s="20">
        <v>12</v>
      </c>
      <c r="BF17" s="20">
        <v>5</v>
      </c>
      <c r="BG17" s="12"/>
      <c r="BH17" s="12"/>
      <c r="BI17" s="12"/>
      <c r="BJ17" s="12"/>
      <c r="BK17" s="12"/>
      <c r="BL17" s="13"/>
      <c r="BM17" s="14">
        <v>43</v>
      </c>
      <c r="BN17" s="13"/>
      <c r="BO17" s="14">
        <v>10</v>
      </c>
      <c r="BP17" s="13"/>
      <c r="BQ17" s="14">
        <v>15</v>
      </c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</row>
    <row r="18" spans="1:85" ht="80.099999999999994" customHeight="1" x14ac:dyDescent="0.25">
      <c r="A18" s="15" t="str">
        <f t="shared" si="0"/>
        <v>Link to Image</v>
      </c>
      <c r="B18" s="16">
        <v>231</v>
      </c>
      <c r="C18" s="18" t="s">
        <v>84</v>
      </c>
      <c r="D18" s="18" t="s">
        <v>147</v>
      </c>
      <c r="E18" s="18" t="s">
        <v>86</v>
      </c>
      <c r="F18" s="18" t="s">
        <v>163</v>
      </c>
      <c r="G18" s="18" t="s">
        <v>164</v>
      </c>
      <c r="H18" s="18" t="s">
        <v>165</v>
      </c>
      <c r="I18" s="18" t="s">
        <v>166</v>
      </c>
      <c r="J18" s="18" t="s">
        <v>167</v>
      </c>
      <c r="K18" s="22">
        <v>33.35</v>
      </c>
      <c r="L18" s="26">
        <f t="shared" si="1"/>
        <v>45.833333333333336</v>
      </c>
      <c r="M18" s="23">
        <v>110</v>
      </c>
      <c r="N18" s="19">
        <v>43</v>
      </c>
      <c r="O18" s="11">
        <v>231</v>
      </c>
      <c r="P18" s="6" t="s">
        <v>168</v>
      </c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3"/>
      <c r="BM18" s="14">
        <v>28</v>
      </c>
      <c r="BN18" s="13"/>
      <c r="BO18" s="14">
        <v>14</v>
      </c>
      <c r="BP18" s="13"/>
      <c r="BQ18" s="14">
        <v>1</v>
      </c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</row>
    <row r="19" spans="1:85" ht="80.099999999999994" customHeight="1" x14ac:dyDescent="0.25">
      <c r="A19" s="15" t="str">
        <f t="shared" si="0"/>
        <v>Link to Image</v>
      </c>
      <c r="B19" s="16">
        <v>231</v>
      </c>
      <c r="C19" s="18" t="s">
        <v>84</v>
      </c>
      <c r="D19" s="18" t="s">
        <v>147</v>
      </c>
      <c r="E19" s="18" t="s">
        <v>86</v>
      </c>
      <c r="F19" s="18" t="s">
        <v>163</v>
      </c>
      <c r="G19" s="18" t="s">
        <v>164</v>
      </c>
      <c r="H19" s="18" t="s">
        <v>165</v>
      </c>
      <c r="I19" s="18" t="s">
        <v>169</v>
      </c>
      <c r="J19" s="18" t="s">
        <v>170</v>
      </c>
      <c r="K19" s="22">
        <v>33.35</v>
      </c>
      <c r="L19" s="26">
        <f t="shared" si="1"/>
        <v>45.833333333333336</v>
      </c>
      <c r="M19" s="23">
        <v>110</v>
      </c>
      <c r="N19" s="19">
        <v>35</v>
      </c>
      <c r="O19" s="11">
        <v>231</v>
      </c>
      <c r="P19" s="6" t="s">
        <v>171</v>
      </c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3"/>
      <c r="BM19" s="14">
        <v>28</v>
      </c>
      <c r="BN19" s="13"/>
      <c r="BO19" s="14">
        <v>7</v>
      </c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</row>
    <row r="20" spans="1:85" ht="80.099999999999994" customHeight="1" x14ac:dyDescent="0.25">
      <c r="A20" s="15" t="str">
        <f t="shared" si="0"/>
        <v>Link to Image</v>
      </c>
      <c r="B20" s="16">
        <v>231</v>
      </c>
      <c r="C20" s="18" t="s">
        <v>84</v>
      </c>
      <c r="D20" s="18" t="s">
        <v>147</v>
      </c>
      <c r="E20" s="18" t="s">
        <v>86</v>
      </c>
      <c r="F20" s="18" t="s">
        <v>163</v>
      </c>
      <c r="G20" s="18" t="s">
        <v>164</v>
      </c>
      <c r="H20" s="18" t="s">
        <v>165</v>
      </c>
      <c r="I20" s="18" t="s">
        <v>172</v>
      </c>
      <c r="J20" s="18" t="s">
        <v>173</v>
      </c>
      <c r="K20" s="22">
        <v>33.35</v>
      </c>
      <c r="L20" s="26">
        <f t="shared" si="1"/>
        <v>45.833333333333336</v>
      </c>
      <c r="M20" s="23">
        <v>110</v>
      </c>
      <c r="N20" s="19">
        <v>31</v>
      </c>
      <c r="O20" s="11">
        <v>231</v>
      </c>
      <c r="P20" s="6" t="s">
        <v>174</v>
      </c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3"/>
      <c r="BM20" s="14">
        <v>27</v>
      </c>
      <c r="BN20" s="13"/>
      <c r="BO20" s="14">
        <v>4</v>
      </c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</row>
    <row r="21" spans="1:85" ht="80.099999999999994" customHeight="1" x14ac:dyDescent="0.25">
      <c r="A21" s="15" t="str">
        <f t="shared" si="0"/>
        <v>Link to Image</v>
      </c>
      <c r="B21" s="16">
        <v>231</v>
      </c>
      <c r="C21" s="18" t="s">
        <v>84</v>
      </c>
      <c r="D21" s="18" t="s">
        <v>147</v>
      </c>
      <c r="E21" s="18" t="s">
        <v>86</v>
      </c>
      <c r="F21" s="18" t="s">
        <v>163</v>
      </c>
      <c r="G21" s="18" t="s">
        <v>164</v>
      </c>
      <c r="H21" s="18" t="s">
        <v>165</v>
      </c>
      <c r="I21" s="18" t="s">
        <v>175</v>
      </c>
      <c r="J21" s="18" t="s">
        <v>176</v>
      </c>
      <c r="K21" s="22">
        <v>33.35</v>
      </c>
      <c r="L21" s="26">
        <f t="shared" si="1"/>
        <v>45.833333333333336</v>
      </c>
      <c r="M21" s="23">
        <v>110</v>
      </c>
      <c r="N21" s="19">
        <v>51</v>
      </c>
      <c r="O21" s="11">
        <v>231</v>
      </c>
      <c r="P21" s="6" t="s">
        <v>177</v>
      </c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3"/>
      <c r="BM21" s="14">
        <v>41</v>
      </c>
      <c r="BN21" s="13"/>
      <c r="BO21" s="14">
        <v>10</v>
      </c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</row>
    <row r="22" spans="1:85" ht="80.099999999999994" customHeight="1" x14ac:dyDescent="0.25">
      <c r="A22" s="15" t="str">
        <f t="shared" si="0"/>
        <v>Link to Image</v>
      </c>
      <c r="B22" s="16">
        <v>231</v>
      </c>
      <c r="C22" s="18" t="s">
        <v>84</v>
      </c>
      <c r="D22" s="18" t="s">
        <v>147</v>
      </c>
      <c r="E22" s="18" t="s">
        <v>86</v>
      </c>
      <c r="F22" s="18" t="s">
        <v>178</v>
      </c>
      <c r="G22" s="18" t="s">
        <v>179</v>
      </c>
      <c r="H22" s="18" t="s">
        <v>180</v>
      </c>
      <c r="I22" s="18" t="s">
        <v>181</v>
      </c>
      <c r="J22" s="18" t="s">
        <v>182</v>
      </c>
      <c r="K22" s="22">
        <v>27.85</v>
      </c>
      <c r="L22" s="26">
        <f t="shared" si="1"/>
        <v>37.5</v>
      </c>
      <c r="M22" s="23">
        <v>90</v>
      </c>
      <c r="N22" s="19">
        <v>422</v>
      </c>
      <c r="O22" s="11">
        <v>231</v>
      </c>
      <c r="P22" s="6" t="s">
        <v>183</v>
      </c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20">
        <v>54</v>
      </c>
      <c r="BA22" s="20">
        <v>18</v>
      </c>
      <c r="BB22" s="20">
        <v>101</v>
      </c>
      <c r="BC22" s="20">
        <v>93</v>
      </c>
      <c r="BD22" s="20">
        <v>70</v>
      </c>
      <c r="BE22" s="20">
        <v>43</v>
      </c>
      <c r="BF22" s="20">
        <v>36</v>
      </c>
      <c r="BG22" s="12"/>
      <c r="BH22" s="12"/>
      <c r="BI22" s="12"/>
      <c r="BJ22" s="12"/>
      <c r="BK22" s="12"/>
      <c r="BL22" s="13"/>
      <c r="BM22" s="14">
        <v>6</v>
      </c>
      <c r="BN22" s="13"/>
      <c r="BO22" s="14">
        <v>1</v>
      </c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</row>
    <row r="23" spans="1:85" ht="80.099999999999994" customHeight="1" x14ac:dyDescent="0.25">
      <c r="A23" s="15" t="str">
        <f t="shared" si="0"/>
        <v>Link to Image</v>
      </c>
      <c r="B23" s="16">
        <v>231</v>
      </c>
      <c r="C23" s="17"/>
      <c r="D23" s="18" t="s">
        <v>147</v>
      </c>
      <c r="E23" s="18" t="s">
        <v>86</v>
      </c>
      <c r="F23" s="18" t="s">
        <v>178</v>
      </c>
      <c r="G23" s="18" t="s">
        <v>179</v>
      </c>
      <c r="H23" s="18" t="s">
        <v>180</v>
      </c>
      <c r="I23" s="18" t="s">
        <v>184</v>
      </c>
      <c r="J23" s="18" t="s">
        <v>185</v>
      </c>
      <c r="K23" s="22">
        <v>27.85</v>
      </c>
      <c r="L23" s="26">
        <f t="shared" si="1"/>
        <v>37.5</v>
      </c>
      <c r="M23" s="23">
        <v>90</v>
      </c>
      <c r="N23" s="19">
        <v>284</v>
      </c>
      <c r="O23" s="11">
        <v>231</v>
      </c>
      <c r="P23" s="6" t="s">
        <v>186</v>
      </c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20">
        <v>40</v>
      </c>
      <c r="BA23" s="20">
        <v>41</v>
      </c>
      <c r="BB23" s="20">
        <v>49</v>
      </c>
      <c r="BC23" s="20">
        <v>55</v>
      </c>
      <c r="BD23" s="12"/>
      <c r="BE23" s="20">
        <v>28</v>
      </c>
      <c r="BF23" s="20">
        <v>27</v>
      </c>
      <c r="BG23" s="12"/>
      <c r="BH23" s="12"/>
      <c r="BI23" s="12"/>
      <c r="BJ23" s="12"/>
      <c r="BK23" s="12"/>
      <c r="BL23" s="13"/>
      <c r="BM23" s="14">
        <v>24</v>
      </c>
      <c r="BN23" s="13"/>
      <c r="BO23" s="14">
        <v>11</v>
      </c>
      <c r="BP23" s="13"/>
      <c r="BQ23" s="14">
        <v>9</v>
      </c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</row>
    <row r="24" spans="1:85" ht="80.099999999999994" customHeight="1" x14ac:dyDescent="0.25">
      <c r="A24" s="15" t="str">
        <f t="shared" si="0"/>
        <v>Link to Image</v>
      </c>
      <c r="B24" s="16">
        <v>231</v>
      </c>
      <c r="C24" s="17"/>
      <c r="D24" s="18" t="s">
        <v>147</v>
      </c>
      <c r="E24" s="18" t="s">
        <v>86</v>
      </c>
      <c r="F24" s="18" t="s">
        <v>163</v>
      </c>
      <c r="G24" s="18" t="s">
        <v>187</v>
      </c>
      <c r="H24" s="18" t="s">
        <v>188</v>
      </c>
      <c r="I24" s="18" t="s">
        <v>181</v>
      </c>
      <c r="J24" s="18" t="s">
        <v>182</v>
      </c>
      <c r="K24" s="22">
        <v>30.600000000000005</v>
      </c>
      <c r="L24" s="26">
        <f t="shared" si="1"/>
        <v>41.666666666666671</v>
      </c>
      <c r="M24" s="23">
        <v>100</v>
      </c>
      <c r="N24" s="19">
        <v>26</v>
      </c>
      <c r="O24" s="11">
        <v>231</v>
      </c>
      <c r="P24" s="6" t="s">
        <v>189</v>
      </c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20">
        <v>1</v>
      </c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3"/>
      <c r="BM24" s="14">
        <v>8</v>
      </c>
      <c r="BN24" s="13"/>
      <c r="BO24" s="13"/>
      <c r="BP24" s="13"/>
      <c r="BQ24" s="14">
        <v>17</v>
      </c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</row>
    <row r="25" spans="1:85" ht="80.099999999999994" customHeight="1" x14ac:dyDescent="0.25">
      <c r="A25" s="15" t="str">
        <f t="shared" si="0"/>
        <v>Link to Image</v>
      </c>
      <c r="B25" s="16">
        <v>231</v>
      </c>
      <c r="C25" s="17"/>
      <c r="D25" s="18" t="s">
        <v>147</v>
      </c>
      <c r="E25" s="18" t="s">
        <v>86</v>
      </c>
      <c r="F25" s="18" t="s">
        <v>163</v>
      </c>
      <c r="G25" s="18" t="s">
        <v>187</v>
      </c>
      <c r="H25" s="18" t="s">
        <v>188</v>
      </c>
      <c r="I25" s="18" t="s">
        <v>190</v>
      </c>
      <c r="J25" s="18" t="s">
        <v>191</v>
      </c>
      <c r="K25" s="22">
        <v>30.600000000000005</v>
      </c>
      <c r="L25" s="26">
        <f t="shared" si="1"/>
        <v>41.666666666666671</v>
      </c>
      <c r="M25" s="23">
        <v>100</v>
      </c>
      <c r="N25" s="19">
        <v>1</v>
      </c>
      <c r="O25" s="11">
        <v>231</v>
      </c>
      <c r="P25" s="6" t="s">
        <v>192</v>
      </c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20">
        <v>1</v>
      </c>
      <c r="BD25" s="12"/>
      <c r="BE25" s="12"/>
      <c r="BF25" s="12"/>
      <c r="BG25" s="12"/>
      <c r="BH25" s="12"/>
      <c r="BI25" s="12"/>
      <c r="BJ25" s="12"/>
      <c r="BK25" s="12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</row>
    <row r="26" spans="1:85" ht="80.099999999999994" customHeight="1" x14ac:dyDescent="0.25">
      <c r="A26" s="15" t="str">
        <f t="shared" si="0"/>
        <v>Link to Image</v>
      </c>
      <c r="B26" s="16">
        <v>231</v>
      </c>
      <c r="C26" s="17"/>
      <c r="D26" s="18" t="s">
        <v>147</v>
      </c>
      <c r="E26" s="18" t="s">
        <v>86</v>
      </c>
      <c r="F26" s="18" t="s">
        <v>103</v>
      </c>
      <c r="G26" s="18" t="s">
        <v>193</v>
      </c>
      <c r="H26" s="18" t="s">
        <v>194</v>
      </c>
      <c r="I26" s="18" t="s">
        <v>195</v>
      </c>
      <c r="J26" s="18" t="s">
        <v>196</v>
      </c>
      <c r="K26" s="22">
        <v>25.1</v>
      </c>
      <c r="L26" s="26">
        <f t="shared" si="1"/>
        <v>33.333333333333336</v>
      </c>
      <c r="M26" s="23">
        <v>80</v>
      </c>
      <c r="N26" s="19">
        <v>600</v>
      </c>
      <c r="O26" s="11">
        <v>231</v>
      </c>
      <c r="P26" s="6" t="s">
        <v>197</v>
      </c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20">
        <v>43</v>
      </c>
      <c r="BA26" s="20">
        <v>58</v>
      </c>
      <c r="BB26" s="20">
        <v>48</v>
      </c>
      <c r="BC26" s="20">
        <v>62</v>
      </c>
      <c r="BD26" s="20">
        <v>85</v>
      </c>
      <c r="BE26" s="20">
        <v>93</v>
      </c>
      <c r="BF26" s="20">
        <v>71</v>
      </c>
      <c r="BG26" s="12"/>
      <c r="BH26" s="12"/>
      <c r="BI26" s="12"/>
      <c r="BJ26" s="12"/>
      <c r="BK26" s="12"/>
      <c r="BL26" s="13"/>
      <c r="BM26" s="14">
        <v>112</v>
      </c>
      <c r="BN26" s="13"/>
      <c r="BO26" s="13"/>
      <c r="BP26" s="13"/>
      <c r="BQ26" s="14">
        <v>28</v>
      </c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</row>
    <row r="27" spans="1:85" ht="80.099999999999994" customHeight="1" x14ac:dyDescent="0.25">
      <c r="A27" s="15" t="str">
        <f t="shared" si="0"/>
        <v>Link to Image</v>
      </c>
      <c r="B27" s="16">
        <v>231</v>
      </c>
      <c r="C27" s="17"/>
      <c r="D27" s="18" t="s">
        <v>147</v>
      </c>
      <c r="E27" s="18" t="s">
        <v>86</v>
      </c>
      <c r="F27" s="18" t="s">
        <v>103</v>
      </c>
      <c r="G27" s="18" t="s">
        <v>193</v>
      </c>
      <c r="H27" s="18" t="s">
        <v>194</v>
      </c>
      <c r="I27" s="18" t="s">
        <v>198</v>
      </c>
      <c r="J27" s="18" t="s">
        <v>199</v>
      </c>
      <c r="K27" s="22">
        <v>25.1</v>
      </c>
      <c r="L27" s="26">
        <f t="shared" si="1"/>
        <v>33.333333333333336</v>
      </c>
      <c r="M27" s="23">
        <v>80</v>
      </c>
      <c r="N27" s="19">
        <v>341</v>
      </c>
      <c r="O27" s="11">
        <v>231</v>
      </c>
      <c r="P27" s="6" t="s">
        <v>200</v>
      </c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20">
        <v>82</v>
      </c>
      <c r="BA27" s="20">
        <v>55</v>
      </c>
      <c r="BB27" s="20">
        <v>70</v>
      </c>
      <c r="BC27" s="20">
        <v>68</v>
      </c>
      <c r="BD27" s="20">
        <v>15</v>
      </c>
      <c r="BE27" s="20">
        <v>17</v>
      </c>
      <c r="BF27" s="20">
        <v>34</v>
      </c>
      <c r="BG27" s="12"/>
      <c r="BH27" s="12"/>
      <c r="BI27" s="12"/>
      <c r="BJ27" s="12"/>
      <c r="BK27" s="12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</row>
    <row r="28" spans="1:85" ht="80.099999999999994" customHeight="1" x14ac:dyDescent="0.25">
      <c r="A28" s="15" t="str">
        <f t="shared" si="0"/>
        <v>Link to Image</v>
      </c>
      <c r="B28" s="16">
        <v>231</v>
      </c>
      <c r="C28" s="17"/>
      <c r="D28" s="18" t="s">
        <v>147</v>
      </c>
      <c r="E28" s="18" t="s">
        <v>86</v>
      </c>
      <c r="F28" s="18" t="s">
        <v>103</v>
      </c>
      <c r="G28" s="18" t="s">
        <v>193</v>
      </c>
      <c r="H28" s="18" t="s">
        <v>194</v>
      </c>
      <c r="I28" s="18" t="s">
        <v>93</v>
      </c>
      <c r="J28" s="18" t="s">
        <v>94</v>
      </c>
      <c r="K28" s="22">
        <v>25.1</v>
      </c>
      <c r="L28" s="26">
        <f t="shared" si="1"/>
        <v>33.333333333333336</v>
      </c>
      <c r="M28" s="23">
        <v>80</v>
      </c>
      <c r="N28" s="19">
        <v>166</v>
      </c>
      <c r="O28" s="11">
        <v>231</v>
      </c>
      <c r="P28" s="6" t="s">
        <v>201</v>
      </c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20">
        <v>24</v>
      </c>
      <c r="BA28" s="12"/>
      <c r="BB28" s="20">
        <v>30</v>
      </c>
      <c r="BC28" s="20">
        <v>17</v>
      </c>
      <c r="BD28" s="20">
        <v>26</v>
      </c>
      <c r="BE28" s="12"/>
      <c r="BF28" s="20">
        <v>19</v>
      </c>
      <c r="BG28" s="12"/>
      <c r="BH28" s="12"/>
      <c r="BI28" s="12"/>
      <c r="BJ28" s="12"/>
      <c r="BK28" s="12"/>
      <c r="BL28" s="13"/>
      <c r="BM28" s="14">
        <v>28</v>
      </c>
      <c r="BN28" s="13"/>
      <c r="BO28" s="13"/>
      <c r="BP28" s="13"/>
      <c r="BQ28" s="14">
        <v>22</v>
      </c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</row>
    <row r="29" spans="1:85" ht="80.099999999999994" customHeight="1" x14ac:dyDescent="0.25">
      <c r="A29" s="15" t="str">
        <f t="shared" si="0"/>
        <v>Link to Image</v>
      </c>
      <c r="B29" s="16">
        <v>231</v>
      </c>
      <c r="C29" s="17"/>
      <c r="D29" s="18" t="s">
        <v>147</v>
      </c>
      <c r="E29" s="18" t="s">
        <v>86</v>
      </c>
      <c r="F29" s="18" t="s">
        <v>103</v>
      </c>
      <c r="G29" s="18" t="s">
        <v>193</v>
      </c>
      <c r="H29" s="18" t="s">
        <v>194</v>
      </c>
      <c r="I29" s="18" t="s">
        <v>202</v>
      </c>
      <c r="J29" s="18" t="s">
        <v>203</v>
      </c>
      <c r="K29" s="22">
        <v>25.1</v>
      </c>
      <c r="L29" s="26">
        <f t="shared" si="1"/>
        <v>33.333333333333336</v>
      </c>
      <c r="M29" s="23">
        <v>80</v>
      </c>
      <c r="N29" s="19">
        <v>210</v>
      </c>
      <c r="O29" s="11">
        <v>231</v>
      </c>
      <c r="P29" s="6" t="s">
        <v>204</v>
      </c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20">
        <v>27</v>
      </c>
      <c r="BA29" s="12"/>
      <c r="BB29" s="20">
        <v>42</v>
      </c>
      <c r="BC29" s="20">
        <v>35</v>
      </c>
      <c r="BD29" s="20">
        <v>34</v>
      </c>
      <c r="BE29" s="20">
        <v>30</v>
      </c>
      <c r="BF29" s="20">
        <v>25</v>
      </c>
      <c r="BG29" s="12"/>
      <c r="BH29" s="12"/>
      <c r="BI29" s="12"/>
      <c r="BJ29" s="12"/>
      <c r="BK29" s="12"/>
      <c r="BL29" s="13"/>
      <c r="BM29" s="13"/>
      <c r="BN29" s="13"/>
      <c r="BO29" s="13"/>
      <c r="BP29" s="13"/>
      <c r="BQ29" s="14">
        <v>17</v>
      </c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</row>
    <row r="30" spans="1:85" ht="80.099999999999994" customHeight="1" x14ac:dyDescent="0.25">
      <c r="A30" s="15" t="str">
        <f t="shared" si="0"/>
        <v>Link to Image</v>
      </c>
      <c r="B30" s="16">
        <v>231</v>
      </c>
      <c r="C30" s="17"/>
      <c r="D30" s="18" t="s">
        <v>147</v>
      </c>
      <c r="E30" s="18" t="s">
        <v>86</v>
      </c>
      <c r="F30" s="18" t="s">
        <v>154</v>
      </c>
      <c r="G30" s="18" t="s">
        <v>205</v>
      </c>
      <c r="H30" s="18" t="s">
        <v>206</v>
      </c>
      <c r="I30" s="18" t="s">
        <v>207</v>
      </c>
      <c r="J30" s="18" t="s">
        <v>208</v>
      </c>
      <c r="K30" s="22">
        <v>22.35</v>
      </c>
      <c r="L30" s="26">
        <f t="shared" si="1"/>
        <v>29.166666666666668</v>
      </c>
      <c r="M30" s="23">
        <v>70</v>
      </c>
      <c r="N30" s="19">
        <v>174</v>
      </c>
      <c r="O30" s="11">
        <v>231</v>
      </c>
      <c r="P30" s="6" t="s">
        <v>209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20">
        <v>19</v>
      </c>
      <c r="BA30" s="20">
        <v>26</v>
      </c>
      <c r="BB30" s="20">
        <v>37</v>
      </c>
      <c r="BC30" s="20">
        <v>36</v>
      </c>
      <c r="BD30" s="20">
        <v>28</v>
      </c>
      <c r="BE30" s="20">
        <v>28</v>
      </c>
      <c r="BF30" s="12"/>
      <c r="BG30" s="12"/>
      <c r="BH30" s="12"/>
      <c r="BI30" s="12"/>
      <c r="BJ30" s="12"/>
      <c r="BK30" s="12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</row>
    <row r="31" spans="1:85" ht="80.099999999999994" customHeight="1" x14ac:dyDescent="0.25">
      <c r="A31" s="15" t="str">
        <f t="shared" si="0"/>
        <v>Link to Image</v>
      </c>
      <c r="B31" s="16">
        <v>231</v>
      </c>
      <c r="C31" s="17"/>
      <c r="D31" s="18" t="s">
        <v>147</v>
      </c>
      <c r="E31" s="18" t="s">
        <v>86</v>
      </c>
      <c r="F31" s="18" t="s">
        <v>154</v>
      </c>
      <c r="G31" s="18" t="s">
        <v>205</v>
      </c>
      <c r="H31" s="18" t="s">
        <v>206</v>
      </c>
      <c r="I31" s="18" t="s">
        <v>202</v>
      </c>
      <c r="J31" s="18" t="s">
        <v>203</v>
      </c>
      <c r="K31" s="22">
        <v>22.35</v>
      </c>
      <c r="L31" s="26">
        <f t="shared" si="1"/>
        <v>29.166666666666668</v>
      </c>
      <c r="M31" s="23">
        <v>70</v>
      </c>
      <c r="N31" s="19">
        <v>209</v>
      </c>
      <c r="O31" s="11">
        <v>231</v>
      </c>
      <c r="P31" s="6" t="s">
        <v>210</v>
      </c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20">
        <v>34</v>
      </c>
      <c r="BA31" s="20">
        <v>29</v>
      </c>
      <c r="BB31" s="20">
        <v>43</v>
      </c>
      <c r="BC31" s="20">
        <v>36</v>
      </c>
      <c r="BD31" s="20">
        <v>16</v>
      </c>
      <c r="BE31" s="20">
        <v>20</v>
      </c>
      <c r="BF31" s="20">
        <v>30</v>
      </c>
      <c r="BG31" s="12"/>
      <c r="BH31" s="12"/>
      <c r="BI31" s="12"/>
      <c r="BJ31" s="12"/>
      <c r="BK31" s="12"/>
      <c r="BL31" s="13"/>
      <c r="BM31" s="14">
        <v>1</v>
      </c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</row>
    <row r="32" spans="1:85" ht="80.099999999999994" customHeight="1" x14ac:dyDescent="0.25">
      <c r="A32" s="15" t="str">
        <f t="shared" si="0"/>
        <v>Link to Image</v>
      </c>
      <c r="B32" s="16">
        <v>231</v>
      </c>
      <c r="C32" s="17"/>
      <c r="D32" s="18" t="s">
        <v>147</v>
      </c>
      <c r="E32" s="18" t="s">
        <v>86</v>
      </c>
      <c r="F32" s="18" t="s">
        <v>211</v>
      </c>
      <c r="G32" s="18" t="s">
        <v>212</v>
      </c>
      <c r="H32" s="18" t="s">
        <v>213</v>
      </c>
      <c r="I32" s="18" t="s">
        <v>214</v>
      </c>
      <c r="J32" s="18" t="s">
        <v>215</v>
      </c>
      <c r="K32" s="22">
        <v>25.1</v>
      </c>
      <c r="L32" s="26">
        <f t="shared" si="1"/>
        <v>33.333333333333336</v>
      </c>
      <c r="M32" s="23">
        <v>80</v>
      </c>
      <c r="N32" s="19">
        <v>82</v>
      </c>
      <c r="O32" s="11">
        <v>231</v>
      </c>
      <c r="P32" s="6" t="s">
        <v>216</v>
      </c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20">
        <v>23</v>
      </c>
      <c r="BB32" s="20">
        <v>18</v>
      </c>
      <c r="BC32" s="20">
        <v>20</v>
      </c>
      <c r="BD32" s="12"/>
      <c r="BE32" s="12"/>
      <c r="BF32" s="20">
        <v>21</v>
      </c>
      <c r="BG32" s="12"/>
      <c r="BH32" s="12"/>
      <c r="BI32" s="12"/>
      <c r="BJ32" s="12"/>
      <c r="BK32" s="12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</row>
    <row r="33" spans="1:85" ht="80.099999999999994" customHeight="1" x14ac:dyDescent="0.25">
      <c r="A33" s="15" t="str">
        <f t="shared" si="0"/>
        <v>Link to Image</v>
      </c>
      <c r="B33" s="16">
        <v>231</v>
      </c>
      <c r="C33" s="17"/>
      <c r="D33" s="18" t="s">
        <v>217</v>
      </c>
      <c r="E33" s="18" t="s">
        <v>86</v>
      </c>
      <c r="F33" s="18" t="s">
        <v>218</v>
      </c>
      <c r="G33" s="18" t="s">
        <v>219</v>
      </c>
      <c r="H33" s="18" t="s">
        <v>220</v>
      </c>
      <c r="I33" s="18" t="s">
        <v>151</v>
      </c>
      <c r="J33" s="18" t="s">
        <v>152</v>
      </c>
      <c r="K33" s="22">
        <v>9.9750000000000014</v>
      </c>
      <c r="L33" s="26">
        <f t="shared" si="1"/>
        <v>10.416666666666668</v>
      </c>
      <c r="M33" s="23">
        <v>25</v>
      </c>
      <c r="N33" s="19">
        <v>17</v>
      </c>
      <c r="O33" s="11">
        <v>231</v>
      </c>
      <c r="P33" s="6" t="s">
        <v>221</v>
      </c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20">
        <v>17</v>
      </c>
      <c r="BG33" s="12"/>
      <c r="BH33" s="12"/>
      <c r="BI33" s="12"/>
      <c r="BJ33" s="12"/>
      <c r="BK33" s="12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</row>
    <row r="34" spans="1:85" ht="80.099999999999994" customHeight="1" x14ac:dyDescent="0.25">
      <c r="A34" s="15" t="str">
        <f t="shared" ref="A34:A65" si="2">HYPERLINK("https://eu-central-1-production3-hive-20200409160827650600000001.s3.amazonaws.com/import-files/medico/product_images/original-"&amp;$P34&amp;".png","Link to Image")</f>
        <v>Link to Image</v>
      </c>
      <c r="B34" s="16">
        <v>231</v>
      </c>
      <c r="C34" s="17"/>
      <c r="D34" s="18" t="s">
        <v>217</v>
      </c>
      <c r="E34" s="18" t="s">
        <v>86</v>
      </c>
      <c r="F34" s="18" t="s">
        <v>218</v>
      </c>
      <c r="G34" s="18" t="s">
        <v>219</v>
      </c>
      <c r="H34" s="18" t="s">
        <v>220</v>
      </c>
      <c r="I34" s="18" t="s">
        <v>222</v>
      </c>
      <c r="J34" s="18" t="s">
        <v>223</v>
      </c>
      <c r="K34" s="22">
        <v>9.9750000000000014</v>
      </c>
      <c r="L34" s="26">
        <f t="shared" ref="L34:L65" si="3">M34/2.4</f>
        <v>10.416666666666668</v>
      </c>
      <c r="M34" s="23">
        <v>25</v>
      </c>
      <c r="N34" s="19">
        <v>26</v>
      </c>
      <c r="O34" s="11">
        <v>231</v>
      </c>
      <c r="P34" s="6" t="s">
        <v>224</v>
      </c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20">
        <v>16</v>
      </c>
      <c r="BA34" s="12"/>
      <c r="BB34" s="12"/>
      <c r="BC34" s="12"/>
      <c r="BD34" s="12"/>
      <c r="BE34" s="12"/>
      <c r="BF34" s="20">
        <v>10</v>
      </c>
      <c r="BG34" s="12"/>
      <c r="BH34" s="12"/>
      <c r="BI34" s="12"/>
      <c r="BJ34" s="12"/>
      <c r="BK34" s="12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</row>
    <row r="35" spans="1:85" ht="80.099999999999994" customHeight="1" x14ac:dyDescent="0.25">
      <c r="A35" s="15" t="str">
        <f t="shared" si="2"/>
        <v>Link to Image</v>
      </c>
      <c r="B35" s="16">
        <v>231</v>
      </c>
      <c r="C35" s="17"/>
      <c r="D35" s="18" t="s">
        <v>217</v>
      </c>
      <c r="E35" s="18" t="s">
        <v>86</v>
      </c>
      <c r="F35" s="18" t="s">
        <v>218</v>
      </c>
      <c r="G35" s="18" t="s">
        <v>225</v>
      </c>
      <c r="H35" s="18" t="s">
        <v>226</v>
      </c>
      <c r="I35" s="18" t="s">
        <v>227</v>
      </c>
      <c r="J35" s="18" t="s">
        <v>228</v>
      </c>
      <c r="K35" s="22">
        <v>9.9750000000000014</v>
      </c>
      <c r="L35" s="26">
        <f t="shared" si="3"/>
        <v>10.416666666666668</v>
      </c>
      <c r="M35" s="23">
        <v>25</v>
      </c>
      <c r="N35" s="19">
        <v>178</v>
      </c>
      <c r="O35" s="11">
        <v>231</v>
      </c>
      <c r="P35" s="6" t="s">
        <v>229</v>
      </c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20">
        <v>17</v>
      </c>
      <c r="BA35" s="20">
        <v>15</v>
      </c>
      <c r="BB35" s="20">
        <v>31</v>
      </c>
      <c r="BC35" s="20">
        <v>29</v>
      </c>
      <c r="BD35" s="20">
        <v>21</v>
      </c>
      <c r="BE35" s="20">
        <v>23</v>
      </c>
      <c r="BF35" s="20">
        <v>17</v>
      </c>
      <c r="BG35" s="12"/>
      <c r="BH35" s="12"/>
      <c r="BI35" s="12"/>
      <c r="BJ35" s="12"/>
      <c r="BK35" s="12"/>
      <c r="BL35" s="13"/>
      <c r="BM35" s="14">
        <v>16</v>
      </c>
      <c r="BN35" s="13"/>
      <c r="BO35" s="14">
        <v>9</v>
      </c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</row>
    <row r="36" spans="1:85" ht="80.099999999999994" customHeight="1" x14ac:dyDescent="0.25">
      <c r="A36" s="15" t="str">
        <f t="shared" si="2"/>
        <v>Link to Image</v>
      </c>
      <c r="B36" s="16">
        <v>231</v>
      </c>
      <c r="C36" s="17"/>
      <c r="D36" s="18" t="s">
        <v>217</v>
      </c>
      <c r="E36" s="18" t="s">
        <v>86</v>
      </c>
      <c r="F36" s="18" t="s">
        <v>218</v>
      </c>
      <c r="G36" s="18" t="s">
        <v>225</v>
      </c>
      <c r="H36" s="18" t="s">
        <v>226</v>
      </c>
      <c r="I36" s="18" t="s">
        <v>230</v>
      </c>
      <c r="J36" s="18" t="s">
        <v>231</v>
      </c>
      <c r="K36" s="22">
        <v>9.9750000000000014</v>
      </c>
      <c r="L36" s="26">
        <f t="shared" si="3"/>
        <v>10.416666666666668</v>
      </c>
      <c r="M36" s="23">
        <v>25</v>
      </c>
      <c r="N36" s="19">
        <v>20</v>
      </c>
      <c r="O36" s="11">
        <v>231</v>
      </c>
      <c r="P36" s="6" t="s">
        <v>232</v>
      </c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20">
        <v>15</v>
      </c>
      <c r="BF36" s="20">
        <v>5</v>
      </c>
      <c r="BG36" s="12"/>
      <c r="BH36" s="12"/>
      <c r="BI36" s="12"/>
      <c r="BJ36" s="12"/>
      <c r="BK36" s="12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</row>
    <row r="37" spans="1:85" ht="80.099999999999994" customHeight="1" x14ac:dyDescent="0.25">
      <c r="A37" s="15" t="str">
        <f t="shared" si="2"/>
        <v>Link to Image</v>
      </c>
      <c r="B37" s="16">
        <v>231</v>
      </c>
      <c r="C37" s="17"/>
      <c r="D37" s="18" t="s">
        <v>217</v>
      </c>
      <c r="E37" s="18" t="s">
        <v>86</v>
      </c>
      <c r="F37" s="18" t="s">
        <v>218</v>
      </c>
      <c r="G37" s="18" t="s">
        <v>233</v>
      </c>
      <c r="H37" s="18" t="s">
        <v>234</v>
      </c>
      <c r="I37" s="18" t="s">
        <v>235</v>
      </c>
      <c r="J37" s="18" t="s">
        <v>236</v>
      </c>
      <c r="K37" s="22">
        <v>9.9750000000000014</v>
      </c>
      <c r="L37" s="26">
        <f t="shared" si="3"/>
        <v>10.416666666666668</v>
      </c>
      <c r="M37" s="23">
        <v>25</v>
      </c>
      <c r="N37" s="19">
        <v>56</v>
      </c>
      <c r="O37" s="11">
        <v>231</v>
      </c>
      <c r="P37" s="6" t="s">
        <v>237</v>
      </c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20">
        <v>12</v>
      </c>
      <c r="BB37" s="12"/>
      <c r="BC37" s="12"/>
      <c r="BD37" s="20">
        <v>11</v>
      </c>
      <c r="BE37" s="20">
        <v>13</v>
      </c>
      <c r="BF37" s="20">
        <v>20</v>
      </c>
      <c r="BG37" s="12"/>
      <c r="BH37" s="12"/>
      <c r="BI37" s="12"/>
      <c r="BJ37" s="12"/>
      <c r="BK37" s="12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</row>
    <row r="38" spans="1:85" ht="80.099999999999994" customHeight="1" x14ac:dyDescent="0.25">
      <c r="A38" s="15" t="str">
        <f t="shared" si="2"/>
        <v>Link to Image</v>
      </c>
      <c r="B38" s="16">
        <v>231</v>
      </c>
      <c r="C38" s="17"/>
      <c r="D38" s="18" t="s">
        <v>217</v>
      </c>
      <c r="E38" s="18" t="s">
        <v>86</v>
      </c>
      <c r="F38" s="18" t="s">
        <v>218</v>
      </c>
      <c r="G38" s="18" t="s">
        <v>233</v>
      </c>
      <c r="H38" s="18" t="s">
        <v>234</v>
      </c>
      <c r="I38" s="18" t="s">
        <v>123</v>
      </c>
      <c r="J38" s="18" t="s">
        <v>124</v>
      </c>
      <c r="K38" s="22">
        <v>9.9750000000000014</v>
      </c>
      <c r="L38" s="26">
        <f t="shared" si="3"/>
        <v>10.416666666666668</v>
      </c>
      <c r="M38" s="23">
        <v>25</v>
      </c>
      <c r="N38" s="19">
        <v>409</v>
      </c>
      <c r="O38" s="11">
        <v>231</v>
      </c>
      <c r="P38" s="6" t="s">
        <v>238</v>
      </c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20">
        <v>29</v>
      </c>
      <c r="BB38" s="20">
        <v>30</v>
      </c>
      <c r="BC38" s="20">
        <v>21</v>
      </c>
      <c r="BD38" s="20">
        <v>29</v>
      </c>
      <c r="BE38" s="20">
        <v>19</v>
      </c>
      <c r="BF38" s="20">
        <v>25</v>
      </c>
      <c r="BG38" s="12"/>
      <c r="BH38" s="12"/>
      <c r="BI38" s="12"/>
      <c r="BJ38" s="12"/>
      <c r="BK38" s="12"/>
      <c r="BL38" s="13"/>
      <c r="BM38" s="14">
        <v>226</v>
      </c>
      <c r="BN38" s="13"/>
      <c r="BO38" s="14">
        <v>30</v>
      </c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</row>
    <row r="39" spans="1:85" ht="80.099999999999994" customHeight="1" x14ac:dyDescent="0.25">
      <c r="A39" s="15" t="str">
        <f t="shared" si="2"/>
        <v>Link to Image</v>
      </c>
      <c r="B39" s="16">
        <v>231</v>
      </c>
      <c r="C39" s="17"/>
      <c r="D39" s="18" t="s">
        <v>217</v>
      </c>
      <c r="E39" s="18" t="s">
        <v>86</v>
      </c>
      <c r="F39" s="18" t="s">
        <v>218</v>
      </c>
      <c r="G39" s="18" t="s">
        <v>233</v>
      </c>
      <c r="H39" s="18" t="s">
        <v>234</v>
      </c>
      <c r="I39" s="18" t="s">
        <v>93</v>
      </c>
      <c r="J39" s="18" t="s">
        <v>94</v>
      </c>
      <c r="K39" s="22">
        <v>9.9750000000000014</v>
      </c>
      <c r="L39" s="26">
        <f t="shared" si="3"/>
        <v>10.416666666666668</v>
      </c>
      <c r="M39" s="23">
        <v>25</v>
      </c>
      <c r="N39" s="19">
        <v>138</v>
      </c>
      <c r="O39" s="11">
        <v>231</v>
      </c>
      <c r="P39" s="6" t="s">
        <v>239</v>
      </c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20">
        <v>9</v>
      </c>
      <c r="BG39" s="12"/>
      <c r="BH39" s="12"/>
      <c r="BI39" s="12"/>
      <c r="BJ39" s="12"/>
      <c r="BK39" s="12"/>
      <c r="BL39" s="13"/>
      <c r="BM39" s="14">
        <v>107</v>
      </c>
      <c r="BN39" s="13"/>
      <c r="BO39" s="14">
        <v>22</v>
      </c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</row>
    <row r="40" spans="1:85" ht="80.099999999999994" customHeight="1" x14ac:dyDescent="0.25">
      <c r="A40" s="15" t="str">
        <f t="shared" si="2"/>
        <v>Link to Image</v>
      </c>
      <c r="B40" s="16">
        <v>231</v>
      </c>
      <c r="C40" s="18" t="s">
        <v>84</v>
      </c>
      <c r="D40" s="18" t="s">
        <v>217</v>
      </c>
      <c r="E40" s="18" t="s">
        <v>86</v>
      </c>
      <c r="F40" s="18" t="s">
        <v>218</v>
      </c>
      <c r="G40" s="18" t="s">
        <v>233</v>
      </c>
      <c r="H40" s="18" t="s">
        <v>234</v>
      </c>
      <c r="I40" s="18" t="s">
        <v>240</v>
      </c>
      <c r="J40" s="18" t="s">
        <v>241</v>
      </c>
      <c r="K40" s="22">
        <v>9.9750000000000014</v>
      </c>
      <c r="L40" s="26">
        <f t="shared" si="3"/>
        <v>10.416666666666668</v>
      </c>
      <c r="M40" s="23">
        <v>25</v>
      </c>
      <c r="N40" s="19">
        <v>223</v>
      </c>
      <c r="O40" s="11">
        <v>231</v>
      </c>
      <c r="P40" s="6" t="s">
        <v>242</v>
      </c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20">
        <v>12</v>
      </c>
      <c r="BA40" s="20">
        <v>14</v>
      </c>
      <c r="BB40" s="20">
        <v>18</v>
      </c>
      <c r="BC40" s="20">
        <v>22</v>
      </c>
      <c r="BD40" s="20">
        <v>11</v>
      </c>
      <c r="BE40" s="20">
        <v>8</v>
      </c>
      <c r="BF40" s="20">
        <v>16</v>
      </c>
      <c r="BG40" s="12"/>
      <c r="BH40" s="12"/>
      <c r="BI40" s="12"/>
      <c r="BJ40" s="12"/>
      <c r="BK40" s="12"/>
      <c r="BL40" s="13"/>
      <c r="BM40" s="14">
        <v>104</v>
      </c>
      <c r="BN40" s="13"/>
      <c r="BO40" s="14">
        <v>18</v>
      </c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</row>
    <row r="41" spans="1:85" ht="80.099999999999994" customHeight="1" x14ac:dyDescent="0.25">
      <c r="A41" s="15" t="str">
        <f t="shared" si="2"/>
        <v>Link to Image</v>
      </c>
      <c r="B41" s="16">
        <v>231</v>
      </c>
      <c r="C41" s="17"/>
      <c r="D41" s="18" t="s">
        <v>217</v>
      </c>
      <c r="E41" s="18" t="s">
        <v>86</v>
      </c>
      <c r="F41" s="18" t="s">
        <v>218</v>
      </c>
      <c r="G41" s="18" t="s">
        <v>233</v>
      </c>
      <c r="H41" s="18" t="s">
        <v>234</v>
      </c>
      <c r="I41" s="18" t="s">
        <v>243</v>
      </c>
      <c r="J41" s="18" t="s">
        <v>244</v>
      </c>
      <c r="K41" s="22">
        <v>9.9750000000000014</v>
      </c>
      <c r="L41" s="26">
        <f t="shared" si="3"/>
        <v>10.416666666666668</v>
      </c>
      <c r="M41" s="23">
        <v>25</v>
      </c>
      <c r="N41" s="19">
        <v>401</v>
      </c>
      <c r="O41" s="11">
        <v>231</v>
      </c>
      <c r="P41" s="6" t="s">
        <v>245</v>
      </c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20">
        <v>29</v>
      </c>
      <c r="BA41" s="20">
        <v>32</v>
      </c>
      <c r="BB41" s="20">
        <v>32</v>
      </c>
      <c r="BC41" s="20">
        <v>35</v>
      </c>
      <c r="BD41" s="20">
        <v>27</v>
      </c>
      <c r="BE41" s="20">
        <v>2</v>
      </c>
      <c r="BF41" s="20">
        <v>18</v>
      </c>
      <c r="BG41" s="12"/>
      <c r="BH41" s="12"/>
      <c r="BI41" s="12"/>
      <c r="BJ41" s="12"/>
      <c r="BK41" s="12"/>
      <c r="BL41" s="13"/>
      <c r="BM41" s="14">
        <v>204</v>
      </c>
      <c r="BN41" s="13"/>
      <c r="BO41" s="14">
        <v>22</v>
      </c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</row>
    <row r="42" spans="1:85" ht="80.099999999999994" customHeight="1" x14ac:dyDescent="0.25">
      <c r="A42" s="15" t="str">
        <f t="shared" si="2"/>
        <v>Link to Image</v>
      </c>
      <c r="B42" s="16">
        <v>231</v>
      </c>
      <c r="C42" s="17"/>
      <c r="D42" s="18" t="s">
        <v>217</v>
      </c>
      <c r="E42" s="18" t="s">
        <v>86</v>
      </c>
      <c r="F42" s="18" t="s">
        <v>218</v>
      </c>
      <c r="G42" s="18" t="s">
        <v>246</v>
      </c>
      <c r="H42" s="18" t="s">
        <v>247</v>
      </c>
      <c r="I42" s="18" t="s">
        <v>248</v>
      </c>
      <c r="J42" s="18" t="s">
        <v>249</v>
      </c>
      <c r="K42" s="22">
        <v>14.100000000000001</v>
      </c>
      <c r="L42" s="26">
        <f t="shared" si="3"/>
        <v>16.666666666666668</v>
      </c>
      <c r="M42" s="23">
        <v>40</v>
      </c>
      <c r="N42" s="19">
        <v>367</v>
      </c>
      <c r="O42" s="11">
        <v>231</v>
      </c>
      <c r="P42" s="6" t="s">
        <v>250</v>
      </c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20">
        <v>37</v>
      </c>
      <c r="BA42" s="20">
        <v>61</v>
      </c>
      <c r="BB42" s="20">
        <v>74</v>
      </c>
      <c r="BC42" s="20">
        <v>78</v>
      </c>
      <c r="BD42" s="20">
        <v>50</v>
      </c>
      <c r="BE42" s="20">
        <v>35</v>
      </c>
      <c r="BF42" s="20">
        <v>19</v>
      </c>
      <c r="BG42" s="12"/>
      <c r="BH42" s="12"/>
      <c r="BI42" s="12"/>
      <c r="BJ42" s="12"/>
      <c r="BK42" s="12"/>
      <c r="BL42" s="13"/>
      <c r="BM42" s="14">
        <v>9</v>
      </c>
      <c r="BN42" s="13"/>
      <c r="BO42" s="14">
        <v>4</v>
      </c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</row>
    <row r="43" spans="1:85" ht="80.099999999999994" customHeight="1" x14ac:dyDescent="0.25">
      <c r="A43" s="15" t="str">
        <f t="shared" si="2"/>
        <v>Link to Image</v>
      </c>
      <c r="B43" s="16">
        <v>231</v>
      </c>
      <c r="C43" s="17"/>
      <c r="D43" s="18" t="s">
        <v>217</v>
      </c>
      <c r="E43" s="18" t="s">
        <v>86</v>
      </c>
      <c r="F43" s="18" t="s">
        <v>218</v>
      </c>
      <c r="G43" s="18" t="s">
        <v>246</v>
      </c>
      <c r="H43" s="18" t="s">
        <v>247</v>
      </c>
      <c r="I43" s="18" t="s">
        <v>151</v>
      </c>
      <c r="J43" s="18" t="s">
        <v>152</v>
      </c>
      <c r="K43" s="22">
        <v>14.100000000000001</v>
      </c>
      <c r="L43" s="26">
        <f t="shared" si="3"/>
        <v>16.666666666666668</v>
      </c>
      <c r="M43" s="23">
        <v>40</v>
      </c>
      <c r="N43" s="19">
        <v>395</v>
      </c>
      <c r="O43" s="11">
        <v>231</v>
      </c>
      <c r="P43" s="6" t="s">
        <v>251</v>
      </c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20">
        <v>37</v>
      </c>
      <c r="BA43" s="20">
        <v>58</v>
      </c>
      <c r="BB43" s="20">
        <v>74</v>
      </c>
      <c r="BC43" s="20">
        <v>79</v>
      </c>
      <c r="BD43" s="20">
        <v>50</v>
      </c>
      <c r="BE43" s="20">
        <v>35</v>
      </c>
      <c r="BF43" s="20">
        <v>20</v>
      </c>
      <c r="BG43" s="12"/>
      <c r="BH43" s="12"/>
      <c r="BI43" s="12"/>
      <c r="BJ43" s="12"/>
      <c r="BK43" s="12"/>
      <c r="BL43" s="13"/>
      <c r="BM43" s="14">
        <v>34</v>
      </c>
      <c r="BN43" s="13"/>
      <c r="BO43" s="14">
        <v>8</v>
      </c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</row>
    <row r="44" spans="1:85" ht="80.099999999999994" customHeight="1" x14ac:dyDescent="0.25">
      <c r="A44" s="15" t="str">
        <f t="shared" si="2"/>
        <v>Link to Image</v>
      </c>
      <c r="B44" s="16">
        <v>231</v>
      </c>
      <c r="C44" s="17"/>
      <c r="D44" s="18" t="s">
        <v>217</v>
      </c>
      <c r="E44" s="18" t="s">
        <v>86</v>
      </c>
      <c r="F44" s="18" t="s">
        <v>218</v>
      </c>
      <c r="G44" s="18" t="s">
        <v>252</v>
      </c>
      <c r="H44" s="18" t="s">
        <v>253</v>
      </c>
      <c r="I44" s="18" t="s">
        <v>230</v>
      </c>
      <c r="J44" s="18" t="s">
        <v>231</v>
      </c>
      <c r="K44" s="22">
        <v>14.100000000000001</v>
      </c>
      <c r="L44" s="26">
        <f t="shared" si="3"/>
        <v>16.666666666666668</v>
      </c>
      <c r="M44" s="23">
        <v>40</v>
      </c>
      <c r="N44" s="19">
        <v>440</v>
      </c>
      <c r="O44" s="11">
        <v>231</v>
      </c>
      <c r="P44" s="6" t="s">
        <v>254</v>
      </c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20">
        <v>37</v>
      </c>
      <c r="BA44" s="20">
        <v>66</v>
      </c>
      <c r="BB44" s="20">
        <v>87</v>
      </c>
      <c r="BC44" s="20">
        <v>86</v>
      </c>
      <c r="BD44" s="20">
        <v>62</v>
      </c>
      <c r="BE44" s="20">
        <v>34</v>
      </c>
      <c r="BF44" s="20">
        <v>29</v>
      </c>
      <c r="BG44" s="12"/>
      <c r="BH44" s="12"/>
      <c r="BI44" s="12"/>
      <c r="BJ44" s="12"/>
      <c r="BK44" s="12"/>
      <c r="BL44" s="13"/>
      <c r="BM44" s="14">
        <v>39</v>
      </c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</row>
    <row r="45" spans="1:85" ht="80.099999999999994" customHeight="1" x14ac:dyDescent="0.25">
      <c r="A45" s="15" t="str">
        <f t="shared" si="2"/>
        <v>Link to Image</v>
      </c>
      <c r="B45" s="16">
        <v>231</v>
      </c>
      <c r="C45" s="17"/>
      <c r="D45" s="18" t="s">
        <v>217</v>
      </c>
      <c r="E45" s="18" t="s">
        <v>86</v>
      </c>
      <c r="F45" s="18" t="s">
        <v>218</v>
      </c>
      <c r="G45" s="18" t="s">
        <v>255</v>
      </c>
      <c r="H45" s="18" t="s">
        <v>256</v>
      </c>
      <c r="I45" s="18" t="s">
        <v>257</v>
      </c>
      <c r="J45" s="18" t="s">
        <v>258</v>
      </c>
      <c r="K45" s="22">
        <v>12.725000000000001</v>
      </c>
      <c r="L45" s="26">
        <f t="shared" si="3"/>
        <v>14.583333333333334</v>
      </c>
      <c r="M45" s="23">
        <v>35</v>
      </c>
      <c r="N45" s="19">
        <v>77</v>
      </c>
      <c r="O45" s="11">
        <v>231</v>
      </c>
      <c r="P45" s="6" t="s">
        <v>259</v>
      </c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20">
        <v>2</v>
      </c>
      <c r="BA45" s="20">
        <v>4</v>
      </c>
      <c r="BB45" s="20">
        <v>6</v>
      </c>
      <c r="BC45" s="20">
        <v>6</v>
      </c>
      <c r="BD45" s="20">
        <v>10</v>
      </c>
      <c r="BE45" s="20">
        <v>2</v>
      </c>
      <c r="BF45" s="12"/>
      <c r="BG45" s="12"/>
      <c r="BH45" s="12"/>
      <c r="BI45" s="12"/>
      <c r="BJ45" s="12"/>
      <c r="BK45" s="12"/>
      <c r="BL45" s="13"/>
      <c r="BM45" s="14">
        <v>35</v>
      </c>
      <c r="BN45" s="13"/>
      <c r="BO45" s="14">
        <v>12</v>
      </c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</row>
    <row r="46" spans="1:85" ht="80.099999999999994" customHeight="1" x14ac:dyDescent="0.25">
      <c r="A46" s="15" t="str">
        <f t="shared" si="2"/>
        <v>Link to Image</v>
      </c>
      <c r="B46" s="16">
        <v>231</v>
      </c>
      <c r="C46" s="17"/>
      <c r="D46" s="18" t="s">
        <v>217</v>
      </c>
      <c r="E46" s="18" t="s">
        <v>86</v>
      </c>
      <c r="F46" s="18" t="s">
        <v>218</v>
      </c>
      <c r="G46" s="18" t="s">
        <v>255</v>
      </c>
      <c r="H46" s="18" t="s">
        <v>256</v>
      </c>
      <c r="I46" s="18" t="s">
        <v>260</v>
      </c>
      <c r="J46" s="18" t="s">
        <v>261</v>
      </c>
      <c r="K46" s="22">
        <v>12.725000000000001</v>
      </c>
      <c r="L46" s="26">
        <f t="shared" si="3"/>
        <v>14.583333333333334</v>
      </c>
      <c r="M46" s="23">
        <v>35</v>
      </c>
      <c r="N46" s="19">
        <v>54</v>
      </c>
      <c r="O46" s="11">
        <v>231</v>
      </c>
      <c r="P46" s="6" t="s">
        <v>262</v>
      </c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20">
        <v>4</v>
      </c>
      <c r="BG46" s="12"/>
      <c r="BH46" s="12"/>
      <c r="BI46" s="12"/>
      <c r="BJ46" s="12"/>
      <c r="BK46" s="12"/>
      <c r="BL46" s="13"/>
      <c r="BM46" s="14">
        <v>49</v>
      </c>
      <c r="BN46" s="13"/>
      <c r="BO46" s="14">
        <v>1</v>
      </c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</row>
    <row r="47" spans="1:85" ht="80.099999999999994" customHeight="1" x14ac:dyDescent="0.25">
      <c r="A47" s="15" t="str">
        <f t="shared" si="2"/>
        <v>Link to Image</v>
      </c>
      <c r="B47" s="16">
        <v>231</v>
      </c>
      <c r="C47" s="17"/>
      <c r="D47" s="18" t="s">
        <v>217</v>
      </c>
      <c r="E47" s="18" t="s">
        <v>86</v>
      </c>
      <c r="F47" s="18" t="s">
        <v>263</v>
      </c>
      <c r="G47" s="18" t="s">
        <v>264</v>
      </c>
      <c r="H47" s="18" t="s">
        <v>265</v>
      </c>
      <c r="I47" s="18" t="s">
        <v>222</v>
      </c>
      <c r="J47" s="18" t="s">
        <v>223</v>
      </c>
      <c r="K47" s="22">
        <v>5.8500000000000005</v>
      </c>
      <c r="L47" s="26">
        <f t="shared" si="3"/>
        <v>4.166666666666667</v>
      </c>
      <c r="M47" s="23">
        <v>10</v>
      </c>
      <c r="N47" s="19">
        <v>107</v>
      </c>
      <c r="O47" s="11">
        <v>231</v>
      </c>
      <c r="P47" s="6" t="s">
        <v>266</v>
      </c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20">
        <v>25</v>
      </c>
      <c r="BA47" s="12"/>
      <c r="BB47" s="12"/>
      <c r="BC47" s="12"/>
      <c r="BD47" s="12"/>
      <c r="BE47" s="20">
        <v>33</v>
      </c>
      <c r="BF47" s="20">
        <v>43</v>
      </c>
      <c r="BG47" s="12"/>
      <c r="BH47" s="12"/>
      <c r="BI47" s="12"/>
      <c r="BJ47" s="12"/>
      <c r="BK47" s="12"/>
      <c r="BL47" s="13"/>
      <c r="BM47" s="14">
        <v>5</v>
      </c>
      <c r="BN47" s="13"/>
      <c r="BO47" s="14">
        <v>1</v>
      </c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</row>
    <row r="48" spans="1:85" ht="80.099999999999994" customHeight="1" x14ac:dyDescent="0.25">
      <c r="A48" s="15" t="str">
        <f t="shared" si="2"/>
        <v>Link to Image</v>
      </c>
      <c r="B48" s="16">
        <v>231</v>
      </c>
      <c r="C48" s="17"/>
      <c r="D48" s="18" t="s">
        <v>217</v>
      </c>
      <c r="E48" s="18" t="s">
        <v>86</v>
      </c>
      <c r="F48" s="18" t="s">
        <v>263</v>
      </c>
      <c r="G48" s="18" t="s">
        <v>267</v>
      </c>
      <c r="H48" s="18" t="s">
        <v>268</v>
      </c>
      <c r="I48" s="18" t="s">
        <v>269</v>
      </c>
      <c r="J48" s="18" t="s">
        <v>270</v>
      </c>
      <c r="K48" s="22">
        <v>5.8500000000000005</v>
      </c>
      <c r="L48" s="26">
        <f t="shared" si="3"/>
        <v>4.166666666666667</v>
      </c>
      <c r="M48" s="23">
        <v>10</v>
      </c>
      <c r="N48" s="19">
        <v>64</v>
      </c>
      <c r="O48" s="11">
        <v>231</v>
      </c>
      <c r="P48" s="6" t="s">
        <v>271</v>
      </c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20">
        <v>15</v>
      </c>
      <c r="BG48" s="12"/>
      <c r="BH48" s="12"/>
      <c r="BI48" s="12"/>
      <c r="BJ48" s="12"/>
      <c r="BK48" s="12"/>
      <c r="BL48" s="13"/>
      <c r="BM48" s="14">
        <v>30</v>
      </c>
      <c r="BN48" s="13"/>
      <c r="BO48" s="14">
        <v>19</v>
      </c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</row>
    <row r="49" spans="1:85" ht="80.099999999999994" customHeight="1" x14ac:dyDescent="0.25">
      <c r="A49" s="15" t="str">
        <f t="shared" si="2"/>
        <v>Link to Image</v>
      </c>
      <c r="B49" s="16">
        <v>231</v>
      </c>
      <c r="C49" s="17"/>
      <c r="D49" s="18" t="s">
        <v>217</v>
      </c>
      <c r="E49" s="18" t="s">
        <v>86</v>
      </c>
      <c r="F49" s="18" t="s">
        <v>263</v>
      </c>
      <c r="G49" s="18" t="s">
        <v>272</v>
      </c>
      <c r="H49" s="18" t="s">
        <v>273</v>
      </c>
      <c r="I49" s="18" t="s">
        <v>274</v>
      </c>
      <c r="J49" s="18" t="s">
        <v>275</v>
      </c>
      <c r="K49" s="22">
        <v>7.2250000000000005</v>
      </c>
      <c r="L49" s="26">
        <f t="shared" si="3"/>
        <v>6.25</v>
      </c>
      <c r="M49" s="23">
        <v>15</v>
      </c>
      <c r="N49" s="19">
        <v>372</v>
      </c>
      <c r="O49" s="11">
        <v>231</v>
      </c>
      <c r="P49" s="6" t="s">
        <v>276</v>
      </c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20">
        <v>51</v>
      </c>
      <c r="BA49" s="20">
        <v>28</v>
      </c>
      <c r="BB49" s="20">
        <v>52</v>
      </c>
      <c r="BC49" s="20">
        <v>76</v>
      </c>
      <c r="BD49" s="20">
        <v>66</v>
      </c>
      <c r="BE49" s="20">
        <v>50</v>
      </c>
      <c r="BF49" s="20">
        <v>48</v>
      </c>
      <c r="BG49" s="12"/>
      <c r="BH49" s="12"/>
      <c r="BI49" s="12"/>
      <c r="BJ49" s="12"/>
      <c r="BK49" s="12"/>
      <c r="BL49" s="13"/>
      <c r="BM49" s="13"/>
      <c r="BN49" s="13"/>
      <c r="BO49" s="14">
        <v>1</v>
      </c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</row>
    <row r="50" spans="1:85" ht="80.099999999999994" customHeight="1" x14ac:dyDescent="0.25">
      <c r="A50" s="15" t="str">
        <f t="shared" si="2"/>
        <v>Link to Image</v>
      </c>
      <c r="B50" s="16">
        <v>221</v>
      </c>
      <c r="C50" s="18" t="s">
        <v>84</v>
      </c>
      <c r="D50" s="18" t="s">
        <v>132</v>
      </c>
      <c r="E50" s="18" t="s">
        <v>277</v>
      </c>
      <c r="F50" s="18" t="s">
        <v>133</v>
      </c>
      <c r="G50" s="18" t="s">
        <v>278</v>
      </c>
      <c r="H50" s="18" t="s">
        <v>279</v>
      </c>
      <c r="I50" s="18" t="s">
        <v>227</v>
      </c>
      <c r="J50" s="18" t="s">
        <v>228</v>
      </c>
      <c r="K50" s="22">
        <v>18.225000000000001</v>
      </c>
      <c r="L50" s="26">
        <f t="shared" si="3"/>
        <v>22.916666666666668</v>
      </c>
      <c r="M50" s="23">
        <v>55</v>
      </c>
      <c r="N50" s="19">
        <v>15</v>
      </c>
      <c r="O50" s="11">
        <v>221</v>
      </c>
      <c r="P50" s="6" t="s">
        <v>280</v>
      </c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4">
        <v>13</v>
      </c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</row>
    <row r="51" spans="1:85" ht="80.099999999999994" customHeight="1" x14ac:dyDescent="0.25">
      <c r="A51" s="15" t="str">
        <f t="shared" si="2"/>
        <v>Link to Image</v>
      </c>
      <c r="B51" s="16">
        <v>221</v>
      </c>
      <c r="C51" s="18" t="s">
        <v>84</v>
      </c>
      <c r="D51" s="18" t="s">
        <v>132</v>
      </c>
      <c r="E51" s="18" t="s">
        <v>277</v>
      </c>
      <c r="F51" s="18" t="s">
        <v>133</v>
      </c>
      <c r="G51" s="18" t="s">
        <v>278</v>
      </c>
      <c r="H51" s="18" t="s">
        <v>279</v>
      </c>
      <c r="I51" s="18" t="s">
        <v>281</v>
      </c>
      <c r="J51" s="18" t="s">
        <v>282</v>
      </c>
      <c r="K51" s="22">
        <v>18.225000000000001</v>
      </c>
      <c r="L51" s="26">
        <f t="shared" si="3"/>
        <v>22.916666666666668</v>
      </c>
      <c r="M51" s="23">
        <v>55</v>
      </c>
      <c r="N51" s="19">
        <v>10</v>
      </c>
      <c r="O51" s="11">
        <v>221</v>
      </c>
      <c r="P51" s="6" t="s">
        <v>283</v>
      </c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3"/>
      <c r="BM51" s="13"/>
      <c r="BN51" s="13"/>
      <c r="BO51" s="13"/>
      <c r="BP51" s="13"/>
      <c r="BQ51" s="13"/>
      <c r="BR51" s="13"/>
      <c r="BS51" s="14">
        <v>6</v>
      </c>
      <c r="BT51" s="13"/>
      <c r="BU51" s="14">
        <v>4</v>
      </c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</row>
    <row r="52" spans="1:85" ht="80.099999999999994" customHeight="1" x14ac:dyDescent="0.25">
      <c r="A52" s="15" t="str">
        <f t="shared" si="2"/>
        <v>Link to Image</v>
      </c>
      <c r="B52" s="16">
        <v>221</v>
      </c>
      <c r="C52" s="18" t="s">
        <v>84</v>
      </c>
      <c r="D52" s="18" t="s">
        <v>132</v>
      </c>
      <c r="E52" s="18" t="s">
        <v>277</v>
      </c>
      <c r="F52" s="18" t="s">
        <v>133</v>
      </c>
      <c r="G52" s="18" t="s">
        <v>278</v>
      </c>
      <c r="H52" s="18" t="s">
        <v>279</v>
      </c>
      <c r="I52" s="18" t="s">
        <v>284</v>
      </c>
      <c r="J52" s="18" t="s">
        <v>285</v>
      </c>
      <c r="K52" s="22">
        <v>18.225000000000001</v>
      </c>
      <c r="L52" s="26">
        <f t="shared" si="3"/>
        <v>22.916666666666668</v>
      </c>
      <c r="M52" s="23">
        <v>55</v>
      </c>
      <c r="N52" s="19">
        <v>105</v>
      </c>
      <c r="O52" s="11">
        <v>221</v>
      </c>
      <c r="P52" s="6" t="s">
        <v>286</v>
      </c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3"/>
      <c r="BM52" s="13"/>
      <c r="BN52" s="13"/>
      <c r="BO52" s="13"/>
      <c r="BP52" s="13"/>
      <c r="BQ52" s="13"/>
      <c r="BR52" s="13"/>
      <c r="BS52" s="14">
        <v>61</v>
      </c>
      <c r="BT52" s="14">
        <v>44</v>
      </c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</row>
    <row r="53" spans="1:85" ht="80.099999999999994" customHeight="1" x14ac:dyDescent="0.25">
      <c r="A53" s="15" t="str">
        <f t="shared" si="2"/>
        <v>Link to Image</v>
      </c>
      <c r="B53" s="16">
        <v>221</v>
      </c>
      <c r="C53" s="17"/>
      <c r="D53" s="18" t="s">
        <v>132</v>
      </c>
      <c r="E53" s="18" t="s">
        <v>277</v>
      </c>
      <c r="F53" s="18" t="s">
        <v>133</v>
      </c>
      <c r="G53" s="18" t="s">
        <v>278</v>
      </c>
      <c r="H53" s="18" t="s">
        <v>279</v>
      </c>
      <c r="I53" s="18" t="s">
        <v>214</v>
      </c>
      <c r="J53" s="18" t="s">
        <v>215</v>
      </c>
      <c r="K53" s="22">
        <v>18.225000000000001</v>
      </c>
      <c r="L53" s="26">
        <f t="shared" si="3"/>
        <v>22.916666666666668</v>
      </c>
      <c r="M53" s="23">
        <v>55</v>
      </c>
      <c r="N53" s="19">
        <v>144</v>
      </c>
      <c r="O53" s="11">
        <v>221</v>
      </c>
      <c r="P53" s="6" t="s">
        <v>287</v>
      </c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20">
        <v>16</v>
      </c>
      <c r="BE53" s="20">
        <v>7</v>
      </c>
      <c r="BF53" s="20">
        <v>15</v>
      </c>
      <c r="BG53" s="12"/>
      <c r="BH53" s="20">
        <v>15</v>
      </c>
      <c r="BI53" s="20">
        <v>5</v>
      </c>
      <c r="BJ53" s="20">
        <v>8</v>
      </c>
      <c r="BK53" s="20">
        <v>8</v>
      </c>
      <c r="BL53" s="13"/>
      <c r="BM53" s="13"/>
      <c r="BN53" s="13"/>
      <c r="BO53" s="13"/>
      <c r="BP53" s="13"/>
      <c r="BQ53" s="13"/>
      <c r="BR53" s="13"/>
      <c r="BS53" s="14">
        <v>34</v>
      </c>
      <c r="BT53" s="14">
        <v>16</v>
      </c>
      <c r="BU53" s="14">
        <v>20</v>
      </c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</row>
    <row r="54" spans="1:85" ht="80.099999999999994" customHeight="1" x14ac:dyDescent="0.25">
      <c r="A54" s="15" t="str">
        <f t="shared" si="2"/>
        <v>Link to Image</v>
      </c>
      <c r="B54" s="16">
        <v>221</v>
      </c>
      <c r="C54" s="18" t="s">
        <v>84</v>
      </c>
      <c r="D54" s="18" t="s">
        <v>132</v>
      </c>
      <c r="E54" s="18" t="s">
        <v>277</v>
      </c>
      <c r="F54" s="18" t="s">
        <v>133</v>
      </c>
      <c r="G54" s="18" t="s">
        <v>278</v>
      </c>
      <c r="H54" s="18" t="s">
        <v>279</v>
      </c>
      <c r="I54" s="18" t="s">
        <v>288</v>
      </c>
      <c r="J54" s="18" t="s">
        <v>289</v>
      </c>
      <c r="K54" s="22">
        <v>18.225000000000001</v>
      </c>
      <c r="L54" s="26">
        <f t="shared" si="3"/>
        <v>22.916666666666668</v>
      </c>
      <c r="M54" s="23">
        <v>55</v>
      </c>
      <c r="N54" s="19">
        <v>36</v>
      </c>
      <c r="O54" s="11">
        <v>221</v>
      </c>
      <c r="P54" s="6" t="s">
        <v>290</v>
      </c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3"/>
      <c r="BM54" s="13"/>
      <c r="BN54" s="13"/>
      <c r="BO54" s="13"/>
      <c r="BP54" s="13"/>
      <c r="BQ54" s="13"/>
      <c r="BR54" s="13"/>
      <c r="BS54" s="14">
        <v>29</v>
      </c>
      <c r="BT54" s="14">
        <v>7</v>
      </c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</row>
    <row r="55" spans="1:85" ht="80.099999999999994" customHeight="1" x14ac:dyDescent="0.25">
      <c r="A55" s="15" t="str">
        <f t="shared" si="2"/>
        <v>Link to Image</v>
      </c>
      <c r="B55" s="16">
        <v>223</v>
      </c>
      <c r="C55" s="17"/>
      <c r="D55" s="18" t="s">
        <v>147</v>
      </c>
      <c r="E55" s="18" t="s">
        <v>277</v>
      </c>
      <c r="F55" s="18" t="s">
        <v>291</v>
      </c>
      <c r="G55" s="18" t="s">
        <v>292</v>
      </c>
      <c r="H55" s="18" t="s">
        <v>293</v>
      </c>
      <c r="I55" s="18" t="s">
        <v>294</v>
      </c>
      <c r="J55" s="18" t="s">
        <v>295</v>
      </c>
      <c r="K55" s="22">
        <v>27.85</v>
      </c>
      <c r="L55" s="26">
        <f t="shared" si="3"/>
        <v>37.5</v>
      </c>
      <c r="M55" s="23">
        <v>90</v>
      </c>
      <c r="N55" s="19">
        <v>85</v>
      </c>
      <c r="O55" s="11">
        <v>223</v>
      </c>
      <c r="P55" s="6" t="s">
        <v>296</v>
      </c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20">
        <v>37</v>
      </c>
      <c r="BJ55" s="20">
        <v>48</v>
      </c>
      <c r="BK55" s="12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</row>
    <row r="56" spans="1:85" ht="80.099999999999994" customHeight="1" x14ac:dyDescent="0.25">
      <c r="A56" s="15" t="str">
        <f t="shared" si="2"/>
        <v>Link to Image</v>
      </c>
      <c r="B56" s="16">
        <v>231</v>
      </c>
      <c r="C56" s="18" t="s">
        <v>84</v>
      </c>
      <c r="D56" s="18" t="s">
        <v>85</v>
      </c>
      <c r="E56" s="18" t="s">
        <v>277</v>
      </c>
      <c r="F56" s="18" t="s">
        <v>103</v>
      </c>
      <c r="G56" s="18" t="s">
        <v>297</v>
      </c>
      <c r="H56" s="18" t="s">
        <v>298</v>
      </c>
      <c r="I56" s="18" t="s">
        <v>299</v>
      </c>
      <c r="J56" s="18" t="s">
        <v>300</v>
      </c>
      <c r="K56" s="22">
        <v>36.1</v>
      </c>
      <c r="L56" s="26">
        <f t="shared" si="3"/>
        <v>50</v>
      </c>
      <c r="M56" s="23">
        <v>120</v>
      </c>
      <c r="N56" s="19">
        <v>59</v>
      </c>
      <c r="O56" s="11">
        <v>231</v>
      </c>
      <c r="P56" s="6" t="s">
        <v>301</v>
      </c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3"/>
      <c r="BM56" s="13"/>
      <c r="BN56" s="13"/>
      <c r="BO56" s="13"/>
      <c r="BP56" s="13"/>
      <c r="BQ56" s="13"/>
      <c r="BR56" s="13"/>
      <c r="BS56" s="14">
        <v>31</v>
      </c>
      <c r="BT56" s="14">
        <v>6</v>
      </c>
      <c r="BU56" s="14">
        <v>22</v>
      </c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</row>
    <row r="57" spans="1:85" ht="80.099999999999994" customHeight="1" x14ac:dyDescent="0.25">
      <c r="A57" s="15" t="str">
        <f t="shared" si="2"/>
        <v>Link to Image</v>
      </c>
      <c r="B57" s="16">
        <v>231</v>
      </c>
      <c r="C57" s="18" t="s">
        <v>84</v>
      </c>
      <c r="D57" s="18" t="s">
        <v>85</v>
      </c>
      <c r="E57" s="18" t="s">
        <v>277</v>
      </c>
      <c r="F57" s="18" t="s">
        <v>103</v>
      </c>
      <c r="G57" s="18" t="s">
        <v>297</v>
      </c>
      <c r="H57" s="18" t="s">
        <v>298</v>
      </c>
      <c r="I57" s="18" t="s">
        <v>302</v>
      </c>
      <c r="J57" s="18" t="s">
        <v>303</v>
      </c>
      <c r="K57" s="22">
        <v>36.1</v>
      </c>
      <c r="L57" s="26">
        <f t="shared" si="3"/>
        <v>50</v>
      </c>
      <c r="M57" s="23">
        <v>120</v>
      </c>
      <c r="N57" s="19">
        <v>69</v>
      </c>
      <c r="O57" s="11">
        <v>231</v>
      </c>
      <c r="P57" s="6" t="s">
        <v>304</v>
      </c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3"/>
      <c r="BM57" s="13"/>
      <c r="BN57" s="13"/>
      <c r="BO57" s="13"/>
      <c r="BP57" s="13"/>
      <c r="BQ57" s="13"/>
      <c r="BR57" s="13"/>
      <c r="BS57" s="14">
        <v>34</v>
      </c>
      <c r="BT57" s="14">
        <v>18</v>
      </c>
      <c r="BU57" s="14">
        <v>17</v>
      </c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</row>
    <row r="58" spans="1:85" ht="80.099999999999994" customHeight="1" x14ac:dyDescent="0.25">
      <c r="A58" s="15" t="str">
        <f t="shared" si="2"/>
        <v>Link to Image</v>
      </c>
      <c r="B58" s="16">
        <v>231</v>
      </c>
      <c r="C58" s="17"/>
      <c r="D58" s="18" t="s">
        <v>112</v>
      </c>
      <c r="E58" s="18" t="s">
        <v>277</v>
      </c>
      <c r="F58" s="18" t="s">
        <v>103</v>
      </c>
      <c r="G58" s="18" t="s">
        <v>305</v>
      </c>
      <c r="H58" s="18" t="s">
        <v>306</v>
      </c>
      <c r="I58" s="18" t="s">
        <v>307</v>
      </c>
      <c r="J58" s="18" t="s">
        <v>308</v>
      </c>
      <c r="K58" s="22">
        <v>19.600000000000001</v>
      </c>
      <c r="L58" s="26">
        <f t="shared" si="3"/>
        <v>25</v>
      </c>
      <c r="M58" s="23">
        <v>60</v>
      </c>
      <c r="N58" s="19">
        <v>12</v>
      </c>
      <c r="O58" s="11">
        <v>231</v>
      </c>
      <c r="P58" s="6" t="s">
        <v>309</v>
      </c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20">
        <v>4</v>
      </c>
      <c r="BE58" s="12"/>
      <c r="BF58" s="12"/>
      <c r="BG58" s="12"/>
      <c r="BH58" s="12"/>
      <c r="BI58" s="12"/>
      <c r="BJ58" s="12"/>
      <c r="BK58" s="12"/>
      <c r="BL58" s="13"/>
      <c r="BM58" s="13"/>
      <c r="BN58" s="13"/>
      <c r="BO58" s="13"/>
      <c r="BP58" s="13"/>
      <c r="BQ58" s="13"/>
      <c r="BR58" s="13"/>
      <c r="BS58" s="13"/>
      <c r="BT58" s="13"/>
      <c r="BU58" s="14">
        <v>8</v>
      </c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</row>
    <row r="59" spans="1:85" ht="80.099999999999994" customHeight="1" x14ac:dyDescent="0.25">
      <c r="A59" s="15" t="str">
        <f t="shared" si="2"/>
        <v>Link to Image</v>
      </c>
      <c r="B59" s="16">
        <v>231</v>
      </c>
      <c r="C59" s="17"/>
      <c r="D59" s="18" t="s">
        <v>112</v>
      </c>
      <c r="E59" s="18" t="s">
        <v>277</v>
      </c>
      <c r="F59" s="18" t="s">
        <v>103</v>
      </c>
      <c r="G59" s="18" t="s">
        <v>310</v>
      </c>
      <c r="H59" s="18" t="s">
        <v>311</v>
      </c>
      <c r="I59" s="18" t="s">
        <v>214</v>
      </c>
      <c r="J59" s="18" t="s">
        <v>215</v>
      </c>
      <c r="K59" s="22">
        <v>18.225000000000001</v>
      </c>
      <c r="L59" s="26">
        <f t="shared" si="3"/>
        <v>22.916666666666668</v>
      </c>
      <c r="M59" s="23">
        <v>55</v>
      </c>
      <c r="N59" s="19">
        <v>240</v>
      </c>
      <c r="O59" s="11">
        <v>231</v>
      </c>
      <c r="P59" s="6" t="s">
        <v>312</v>
      </c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20">
        <v>18</v>
      </c>
      <c r="BE59" s="20">
        <v>12</v>
      </c>
      <c r="BF59" s="20">
        <v>22</v>
      </c>
      <c r="BG59" s="20">
        <v>20</v>
      </c>
      <c r="BH59" s="20">
        <v>23</v>
      </c>
      <c r="BI59" s="20">
        <v>12</v>
      </c>
      <c r="BJ59" s="20">
        <v>15</v>
      </c>
      <c r="BK59" s="20">
        <v>4</v>
      </c>
      <c r="BL59" s="13"/>
      <c r="BM59" s="13"/>
      <c r="BN59" s="13"/>
      <c r="BO59" s="13"/>
      <c r="BP59" s="13"/>
      <c r="BQ59" s="13"/>
      <c r="BR59" s="13"/>
      <c r="BS59" s="14">
        <v>59</v>
      </c>
      <c r="BT59" s="14">
        <v>29</v>
      </c>
      <c r="BU59" s="14">
        <v>26</v>
      </c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</row>
    <row r="60" spans="1:85" ht="80.099999999999994" customHeight="1" x14ac:dyDescent="0.25">
      <c r="A60" s="15" t="str">
        <f t="shared" si="2"/>
        <v>Link to Image</v>
      </c>
      <c r="B60" s="16">
        <v>231</v>
      </c>
      <c r="C60" s="17"/>
      <c r="D60" s="18" t="s">
        <v>112</v>
      </c>
      <c r="E60" s="18" t="s">
        <v>277</v>
      </c>
      <c r="F60" s="18" t="s">
        <v>103</v>
      </c>
      <c r="G60" s="18" t="s">
        <v>310</v>
      </c>
      <c r="H60" s="18" t="s">
        <v>311</v>
      </c>
      <c r="I60" s="18" t="s">
        <v>136</v>
      </c>
      <c r="J60" s="18" t="s">
        <v>137</v>
      </c>
      <c r="K60" s="22">
        <v>18.225000000000001</v>
      </c>
      <c r="L60" s="26">
        <f t="shared" si="3"/>
        <v>22.916666666666668</v>
      </c>
      <c r="M60" s="23">
        <v>55</v>
      </c>
      <c r="N60" s="19">
        <v>308</v>
      </c>
      <c r="O60" s="11">
        <v>231</v>
      </c>
      <c r="P60" s="6" t="s">
        <v>313</v>
      </c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20">
        <v>32</v>
      </c>
      <c r="BE60" s="20">
        <v>39</v>
      </c>
      <c r="BF60" s="20">
        <v>11</v>
      </c>
      <c r="BG60" s="20">
        <v>38</v>
      </c>
      <c r="BH60" s="20">
        <v>46</v>
      </c>
      <c r="BI60" s="20">
        <v>31</v>
      </c>
      <c r="BJ60" s="20">
        <v>20</v>
      </c>
      <c r="BK60" s="20">
        <v>13</v>
      </c>
      <c r="BL60" s="13"/>
      <c r="BM60" s="13"/>
      <c r="BN60" s="13"/>
      <c r="BO60" s="13"/>
      <c r="BP60" s="13"/>
      <c r="BQ60" s="13"/>
      <c r="BR60" s="13"/>
      <c r="BS60" s="14">
        <v>21</v>
      </c>
      <c r="BT60" s="14">
        <v>28</v>
      </c>
      <c r="BU60" s="14">
        <v>29</v>
      </c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</row>
    <row r="61" spans="1:85" ht="80.099999999999994" customHeight="1" x14ac:dyDescent="0.25">
      <c r="A61" s="15" t="str">
        <f t="shared" si="2"/>
        <v>Link to Image</v>
      </c>
      <c r="B61" s="16">
        <v>231</v>
      </c>
      <c r="C61" s="17"/>
      <c r="D61" s="18" t="s">
        <v>147</v>
      </c>
      <c r="E61" s="18" t="s">
        <v>277</v>
      </c>
      <c r="F61" s="18" t="s">
        <v>103</v>
      </c>
      <c r="G61" s="18" t="s">
        <v>314</v>
      </c>
      <c r="H61" s="18" t="s">
        <v>315</v>
      </c>
      <c r="I61" s="18" t="s">
        <v>222</v>
      </c>
      <c r="J61" s="18" t="s">
        <v>223</v>
      </c>
      <c r="K61" s="22">
        <v>27.85</v>
      </c>
      <c r="L61" s="26">
        <f t="shared" si="3"/>
        <v>37.5</v>
      </c>
      <c r="M61" s="23">
        <v>90</v>
      </c>
      <c r="N61" s="19">
        <v>2</v>
      </c>
      <c r="O61" s="11">
        <v>231</v>
      </c>
      <c r="P61" s="6" t="s">
        <v>316</v>
      </c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20">
        <v>2</v>
      </c>
      <c r="BI61" s="12"/>
      <c r="BJ61" s="12"/>
      <c r="BK61" s="12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</row>
    <row r="62" spans="1:85" ht="80.099999999999994" customHeight="1" x14ac:dyDescent="0.25">
      <c r="A62" s="15" t="str">
        <f t="shared" si="2"/>
        <v>Link to Image</v>
      </c>
      <c r="B62" s="16">
        <v>231</v>
      </c>
      <c r="C62" s="18" t="s">
        <v>84</v>
      </c>
      <c r="D62" s="18" t="s">
        <v>147</v>
      </c>
      <c r="E62" s="18" t="s">
        <v>277</v>
      </c>
      <c r="F62" s="18" t="s">
        <v>154</v>
      </c>
      <c r="G62" s="18" t="s">
        <v>317</v>
      </c>
      <c r="H62" s="18" t="s">
        <v>318</v>
      </c>
      <c r="I62" s="18" t="s">
        <v>319</v>
      </c>
      <c r="J62" s="18" t="s">
        <v>320</v>
      </c>
      <c r="K62" s="22">
        <v>33.35</v>
      </c>
      <c r="L62" s="26">
        <f t="shared" si="3"/>
        <v>45.833333333333336</v>
      </c>
      <c r="M62" s="23">
        <v>110</v>
      </c>
      <c r="N62" s="19">
        <v>46</v>
      </c>
      <c r="O62" s="11">
        <v>231</v>
      </c>
      <c r="P62" s="6" t="s">
        <v>321</v>
      </c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3"/>
      <c r="BM62" s="13"/>
      <c r="BN62" s="13"/>
      <c r="BO62" s="13"/>
      <c r="BP62" s="13"/>
      <c r="BQ62" s="13"/>
      <c r="BR62" s="13"/>
      <c r="BS62" s="14">
        <v>28</v>
      </c>
      <c r="BT62" s="14">
        <v>8</v>
      </c>
      <c r="BU62" s="14">
        <v>10</v>
      </c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</row>
    <row r="63" spans="1:85" ht="80.099999999999994" customHeight="1" x14ac:dyDescent="0.25">
      <c r="A63" s="15" t="str">
        <f t="shared" si="2"/>
        <v>Link to Image</v>
      </c>
      <c r="B63" s="16">
        <v>231</v>
      </c>
      <c r="C63" s="18" t="s">
        <v>84</v>
      </c>
      <c r="D63" s="18" t="s">
        <v>147</v>
      </c>
      <c r="E63" s="18" t="s">
        <v>277</v>
      </c>
      <c r="F63" s="18" t="s">
        <v>154</v>
      </c>
      <c r="G63" s="18" t="s">
        <v>317</v>
      </c>
      <c r="H63" s="18" t="s">
        <v>318</v>
      </c>
      <c r="I63" s="18" t="s">
        <v>322</v>
      </c>
      <c r="J63" s="18" t="s">
        <v>323</v>
      </c>
      <c r="K63" s="22">
        <v>33.35</v>
      </c>
      <c r="L63" s="26">
        <f t="shared" si="3"/>
        <v>45.833333333333336</v>
      </c>
      <c r="M63" s="23">
        <v>110</v>
      </c>
      <c r="N63" s="19">
        <v>151</v>
      </c>
      <c r="O63" s="11">
        <v>231</v>
      </c>
      <c r="P63" s="6" t="s">
        <v>324</v>
      </c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20">
        <v>7</v>
      </c>
      <c r="BE63" s="12"/>
      <c r="BF63" s="12"/>
      <c r="BG63" s="12"/>
      <c r="BH63" s="12"/>
      <c r="BI63" s="20">
        <v>3</v>
      </c>
      <c r="BJ63" s="12"/>
      <c r="BK63" s="20">
        <v>4</v>
      </c>
      <c r="BL63" s="13"/>
      <c r="BM63" s="13"/>
      <c r="BN63" s="13"/>
      <c r="BO63" s="13"/>
      <c r="BP63" s="13"/>
      <c r="BQ63" s="13"/>
      <c r="BR63" s="13"/>
      <c r="BS63" s="14">
        <v>73</v>
      </c>
      <c r="BT63" s="14">
        <v>23</v>
      </c>
      <c r="BU63" s="14">
        <v>41</v>
      </c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</row>
    <row r="64" spans="1:85" ht="80.099999999999994" customHeight="1" x14ac:dyDescent="0.25">
      <c r="A64" s="15" t="str">
        <f t="shared" si="2"/>
        <v>Link to Image</v>
      </c>
      <c r="B64" s="16">
        <v>231</v>
      </c>
      <c r="C64" s="18" t="s">
        <v>84</v>
      </c>
      <c r="D64" s="18" t="s">
        <v>147</v>
      </c>
      <c r="E64" s="18" t="s">
        <v>277</v>
      </c>
      <c r="F64" s="18" t="s">
        <v>154</v>
      </c>
      <c r="G64" s="18" t="s">
        <v>317</v>
      </c>
      <c r="H64" s="18" t="s">
        <v>318</v>
      </c>
      <c r="I64" s="18" t="s">
        <v>325</v>
      </c>
      <c r="J64" s="18" t="s">
        <v>326</v>
      </c>
      <c r="K64" s="22">
        <v>33.35</v>
      </c>
      <c r="L64" s="26">
        <f t="shared" si="3"/>
        <v>45.833333333333336</v>
      </c>
      <c r="M64" s="23">
        <v>110</v>
      </c>
      <c r="N64" s="19">
        <v>36</v>
      </c>
      <c r="O64" s="11">
        <v>231</v>
      </c>
      <c r="P64" s="6" t="s">
        <v>327</v>
      </c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20">
        <v>6</v>
      </c>
      <c r="BE64" s="20">
        <v>4</v>
      </c>
      <c r="BF64" s="20">
        <v>2</v>
      </c>
      <c r="BG64" s="20">
        <v>1</v>
      </c>
      <c r="BH64" s="12"/>
      <c r="BI64" s="12"/>
      <c r="BJ64" s="12"/>
      <c r="BK64" s="20">
        <v>6</v>
      </c>
      <c r="BL64" s="13"/>
      <c r="BM64" s="13"/>
      <c r="BN64" s="13"/>
      <c r="BO64" s="13"/>
      <c r="BP64" s="13"/>
      <c r="BQ64" s="13"/>
      <c r="BR64" s="13"/>
      <c r="BS64" s="14">
        <v>16</v>
      </c>
      <c r="BT64" s="14">
        <v>1</v>
      </c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</row>
    <row r="65" spans="1:85" ht="80.099999999999994" customHeight="1" x14ac:dyDescent="0.25">
      <c r="A65" s="15" t="str">
        <f t="shared" si="2"/>
        <v>Link to Image</v>
      </c>
      <c r="B65" s="16">
        <v>231</v>
      </c>
      <c r="C65" s="18" t="s">
        <v>84</v>
      </c>
      <c r="D65" s="18" t="s">
        <v>147</v>
      </c>
      <c r="E65" s="18" t="s">
        <v>277</v>
      </c>
      <c r="F65" s="18" t="s">
        <v>154</v>
      </c>
      <c r="G65" s="18" t="s">
        <v>317</v>
      </c>
      <c r="H65" s="18" t="s">
        <v>318</v>
      </c>
      <c r="I65" s="18" t="s">
        <v>160</v>
      </c>
      <c r="J65" s="18" t="s">
        <v>161</v>
      </c>
      <c r="K65" s="22">
        <v>33.35</v>
      </c>
      <c r="L65" s="26">
        <f t="shared" si="3"/>
        <v>45.833333333333336</v>
      </c>
      <c r="M65" s="23">
        <v>110</v>
      </c>
      <c r="N65" s="19">
        <v>128</v>
      </c>
      <c r="O65" s="11">
        <v>231</v>
      </c>
      <c r="P65" s="6" t="s">
        <v>328</v>
      </c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3"/>
      <c r="BM65" s="13"/>
      <c r="BN65" s="13"/>
      <c r="BO65" s="13"/>
      <c r="BP65" s="13"/>
      <c r="BQ65" s="13"/>
      <c r="BR65" s="13"/>
      <c r="BS65" s="14">
        <v>72</v>
      </c>
      <c r="BT65" s="14">
        <v>30</v>
      </c>
      <c r="BU65" s="14">
        <v>26</v>
      </c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</row>
    <row r="66" spans="1:85" ht="80.099999999999994" customHeight="1" x14ac:dyDescent="0.25">
      <c r="A66" s="15" t="str">
        <f t="shared" ref="A66:A97" si="4">HYPERLINK("https://eu-central-1-production3-hive-20200409160827650600000001.s3.amazonaws.com/import-files/medico/product_images/original-"&amp;$P66&amp;".png","Link to Image")</f>
        <v>Link to Image</v>
      </c>
      <c r="B66" s="16">
        <v>231</v>
      </c>
      <c r="C66" s="18" t="s">
        <v>84</v>
      </c>
      <c r="D66" s="18" t="s">
        <v>147</v>
      </c>
      <c r="E66" s="18" t="s">
        <v>277</v>
      </c>
      <c r="F66" s="18" t="s">
        <v>329</v>
      </c>
      <c r="G66" s="18" t="s">
        <v>330</v>
      </c>
      <c r="H66" s="18" t="s">
        <v>331</v>
      </c>
      <c r="I66" s="18" t="s">
        <v>332</v>
      </c>
      <c r="J66" s="18" t="s">
        <v>333</v>
      </c>
      <c r="K66" s="22">
        <v>38.85</v>
      </c>
      <c r="L66" s="26">
        <f t="shared" ref="L66:L97" si="5">M66/2.4</f>
        <v>54.166666666666671</v>
      </c>
      <c r="M66" s="23">
        <v>130</v>
      </c>
      <c r="N66" s="19">
        <v>39</v>
      </c>
      <c r="O66" s="11">
        <v>231</v>
      </c>
      <c r="P66" s="6" t="s">
        <v>334</v>
      </c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3"/>
      <c r="BM66" s="13"/>
      <c r="BN66" s="13"/>
      <c r="BO66" s="13"/>
      <c r="BP66" s="13"/>
      <c r="BQ66" s="13"/>
      <c r="BR66" s="13"/>
      <c r="BS66" s="14">
        <v>18</v>
      </c>
      <c r="BT66" s="14">
        <v>10</v>
      </c>
      <c r="BU66" s="14">
        <v>11</v>
      </c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</row>
    <row r="67" spans="1:85" ht="80.099999999999994" customHeight="1" x14ac:dyDescent="0.25">
      <c r="A67" s="15" t="str">
        <f t="shared" si="4"/>
        <v>Link to Image</v>
      </c>
      <c r="B67" s="16">
        <v>231</v>
      </c>
      <c r="C67" s="18" t="s">
        <v>84</v>
      </c>
      <c r="D67" s="18" t="s">
        <v>147</v>
      </c>
      <c r="E67" s="18" t="s">
        <v>277</v>
      </c>
      <c r="F67" s="18" t="s">
        <v>329</v>
      </c>
      <c r="G67" s="18" t="s">
        <v>330</v>
      </c>
      <c r="H67" s="18" t="s">
        <v>331</v>
      </c>
      <c r="I67" s="18" t="s">
        <v>335</v>
      </c>
      <c r="J67" s="18" t="s">
        <v>336</v>
      </c>
      <c r="K67" s="22">
        <v>38.85</v>
      </c>
      <c r="L67" s="26">
        <f t="shared" si="5"/>
        <v>54.166666666666671</v>
      </c>
      <c r="M67" s="23">
        <v>130</v>
      </c>
      <c r="N67" s="19">
        <v>26</v>
      </c>
      <c r="O67" s="11">
        <v>231</v>
      </c>
      <c r="P67" s="6" t="s">
        <v>337</v>
      </c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3"/>
      <c r="BM67" s="13"/>
      <c r="BN67" s="13"/>
      <c r="BO67" s="13"/>
      <c r="BP67" s="13"/>
      <c r="BQ67" s="13"/>
      <c r="BR67" s="13"/>
      <c r="BS67" s="14">
        <v>10</v>
      </c>
      <c r="BT67" s="14">
        <v>2</v>
      </c>
      <c r="BU67" s="14">
        <v>14</v>
      </c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</row>
    <row r="68" spans="1:85" ht="80.099999999999994" customHeight="1" x14ac:dyDescent="0.25">
      <c r="A68" s="15" t="str">
        <f t="shared" si="4"/>
        <v>Link to Image</v>
      </c>
      <c r="B68" s="16">
        <v>231</v>
      </c>
      <c r="C68" s="17"/>
      <c r="D68" s="18" t="s">
        <v>147</v>
      </c>
      <c r="E68" s="18" t="s">
        <v>277</v>
      </c>
      <c r="F68" s="18" t="s">
        <v>163</v>
      </c>
      <c r="G68" s="18" t="s">
        <v>338</v>
      </c>
      <c r="H68" s="18" t="s">
        <v>339</v>
      </c>
      <c r="I68" s="18" t="s">
        <v>340</v>
      </c>
      <c r="J68" s="18" t="s">
        <v>341</v>
      </c>
      <c r="K68" s="22">
        <v>30.600000000000005</v>
      </c>
      <c r="L68" s="26">
        <f t="shared" si="5"/>
        <v>41.666666666666671</v>
      </c>
      <c r="M68" s="23">
        <v>100</v>
      </c>
      <c r="N68" s="19">
        <v>29</v>
      </c>
      <c r="O68" s="11">
        <v>231</v>
      </c>
      <c r="P68" s="6" t="s">
        <v>342</v>
      </c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20">
        <v>7</v>
      </c>
      <c r="BH68" s="12"/>
      <c r="BI68" s="12"/>
      <c r="BJ68" s="12"/>
      <c r="BK68" s="12"/>
      <c r="BL68" s="13"/>
      <c r="BM68" s="13"/>
      <c r="BN68" s="13"/>
      <c r="BO68" s="13"/>
      <c r="BP68" s="13"/>
      <c r="BQ68" s="13"/>
      <c r="BR68" s="13"/>
      <c r="BS68" s="14">
        <v>21</v>
      </c>
      <c r="BT68" s="13"/>
      <c r="BU68" s="14">
        <v>1</v>
      </c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</row>
    <row r="69" spans="1:85" ht="80.099999999999994" customHeight="1" x14ac:dyDescent="0.25">
      <c r="A69" s="15" t="str">
        <f t="shared" si="4"/>
        <v>Link to Image</v>
      </c>
      <c r="B69" s="16">
        <v>231</v>
      </c>
      <c r="C69" s="18" t="s">
        <v>84</v>
      </c>
      <c r="D69" s="18" t="s">
        <v>147</v>
      </c>
      <c r="E69" s="18" t="s">
        <v>277</v>
      </c>
      <c r="F69" s="18" t="s">
        <v>103</v>
      </c>
      <c r="G69" s="18" t="s">
        <v>343</v>
      </c>
      <c r="H69" s="18" t="s">
        <v>344</v>
      </c>
      <c r="I69" s="18" t="s">
        <v>345</v>
      </c>
      <c r="J69" s="18" t="s">
        <v>346</v>
      </c>
      <c r="K69" s="22">
        <v>25.1</v>
      </c>
      <c r="L69" s="26">
        <f t="shared" si="5"/>
        <v>33.333333333333336</v>
      </c>
      <c r="M69" s="23">
        <v>80</v>
      </c>
      <c r="N69" s="19">
        <v>138</v>
      </c>
      <c r="O69" s="11">
        <v>231</v>
      </c>
      <c r="P69" s="6" t="s">
        <v>347</v>
      </c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20">
        <v>21</v>
      </c>
      <c r="BF69" s="20">
        <v>19</v>
      </c>
      <c r="BG69" s="20">
        <v>23</v>
      </c>
      <c r="BH69" s="20">
        <v>29</v>
      </c>
      <c r="BI69" s="20">
        <v>21</v>
      </c>
      <c r="BJ69" s="12"/>
      <c r="BK69" s="20">
        <v>16</v>
      </c>
      <c r="BL69" s="13"/>
      <c r="BM69" s="13"/>
      <c r="BN69" s="13"/>
      <c r="BO69" s="13"/>
      <c r="BP69" s="13"/>
      <c r="BQ69" s="13"/>
      <c r="BR69" s="13"/>
      <c r="BS69" s="13"/>
      <c r="BT69" s="13"/>
      <c r="BU69" s="14">
        <v>9</v>
      </c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</row>
    <row r="70" spans="1:85" ht="80.099999999999994" customHeight="1" x14ac:dyDescent="0.25">
      <c r="A70" s="15" t="str">
        <f t="shared" si="4"/>
        <v>Link to Image</v>
      </c>
      <c r="B70" s="16">
        <v>231</v>
      </c>
      <c r="C70" s="18" t="s">
        <v>84</v>
      </c>
      <c r="D70" s="18" t="s">
        <v>147</v>
      </c>
      <c r="E70" s="18" t="s">
        <v>277</v>
      </c>
      <c r="F70" s="18" t="s">
        <v>103</v>
      </c>
      <c r="G70" s="18" t="s">
        <v>343</v>
      </c>
      <c r="H70" s="18" t="s">
        <v>344</v>
      </c>
      <c r="I70" s="18" t="s">
        <v>222</v>
      </c>
      <c r="J70" s="18" t="s">
        <v>223</v>
      </c>
      <c r="K70" s="22">
        <v>25.1</v>
      </c>
      <c r="L70" s="26">
        <f t="shared" si="5"/>
        <v>33.333333333333336</v>
      </c>
      <c r="M70" s="23">
        <v>80</v>
      </c>
      <c r="N70" s="19">
        <v>38</v>
      </c>
      <c r="O70" s="11">
        <v>231</v>
      </c>
      <c r="P70" s="6" t="s">
        <v>348</v>
      </c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3"/>
      <c r="BM70" s="13"/>
      <c r="BN70" s="13"/>
      <c r="BO70" s="13"/>
      <c r="BP70" s="13"/>
      <c r="BQ70" s="13"/>
      <c r="BR70" s="13"/>
      <c r="BS70" s="14">
        <v>20</v>
      </c>
      <c r="BT70" s="13"/>
      <c r="BU70" s="14">
        <v>18</v>
      </c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</row>
    <row r="71" spans="1:85" ht="80.099999999999994" customHeight="1" x14ac:dyDescent="0.25">
      <c r="A71" s="15" t="str">
        <f t="shared" si="4"/>
        <v>Link to Image</v>
      </c>
      <c r="B71" s="16">
        <v>231</v>
      </c>
      <c r="C71" s="17"/>
      <c r="D71" s="18" t="s">
        <v>147</v>
      </c>
      <c r="E71" s="18" t="s">
        <v>277</v>
      </c>
      <c r="F71" s="18" t="s">
        <v>154</v>
      </c>
      <c r="G71" s="18" t="s">
        <v>349</v>
      </c>
      <c r="H71" s="18" t="s">
        <v>350</v>
      </c>
      <c r="I71" s="18" t="s">
        <v>198</v>
      </c>
      <c r="J71" s="18" t="s">
        <v>199</v>
      </c>
      <c r="K71" s="22">
        <v>22.35</v>
      </c>
      <c r="L71" s="26">
        <f t="shared" si="5"/>
        <v>29.166666666666668</v>
      </c>
      <c r="M71" s="23">
        <v>70</v>
      </c>
      <c r="N71" s="19">
        <v>84</v>
      </c>
      <c r="O71" s="11">
        <v>231</v>
      </c>
      <c r="P71" s="6" t="s">
        <v>351</v>
      </c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20">
        <v>12</v>
      </c>
      <c r="BE71" s="20">
        <v>2</v>
      </c>
      <c r="BF71" s="20">
        <v>2</v>
      </c>
      <c r="BG71" s="12"/>
      <c r="BH71" s="20">
        <v>11</v>
      </c>
      <c r="BI71" s="20">
        <v>11</v>
      </c>
      <c r="BJ71" s="20">
        <v>14</v>
      </c>
      <c r="BK71" s="20">
        <v>14</v>
      </c>
      <c r="BL71" s="13"/>
      <c r="BM71" s="13"/>
      <c r="BN71" s="13"/>
      <c r="BO71" s="13"/>
      <c r="BP71" s="13"/>
      <c r="BQ71" s="13"/>
      <c r="BR71" s="13"/>
      <c r="BS71" s="14">
        <v>9</v>
      </c>
      <c r="BT71" s="14">
        <v>4</v>
      </c>
      <c r="BU71" s="14">
        <v>5</v>
      </c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</row>
    <row r="72" spans="1:85" ht="80.099999999999994" customHeight="1" x14ac:dyDescent="0.25">
      <c r="A72" s="15" t="str">
        <f t="shared" si="4"/>
        <v>Link to Image</v>
      </c>
      <c r="B72" s="16">
        <v>231</v>
      </c>
      <c r="C72" s="17"/>
      <c r="D72" s="18" t="s">
        <v>147</v>
      </c>
      <c r="E72" s="18" t="s">
        <v>277</v>
      </c>
      <c r="F72" s="18" t="s">
        <v>154</v>
      </c>
      <c r="G72" s="18" t="s">
        <v>349</v>
      </c>
      <c r="H72" s="18" t="s">
        <v>350</v>
      </c>
      <c r="I72" s="18" t="s">
        <v>160</v>
      </c>
      <c r="J72" s="18" t="s">
        <v>161</v>
      </c>
      <c r="K72" s="22">
        <v>22.35</v>
      </c>
      <c r="L72" s="26">
        <f t="shared" si="5"/>
        <v>29.166666666666668</v>
      </c>
      <c r="M72" s="23">
        <v>70</v>
      </c>
      <c r="N72" s="19">
        <v>39</v>
      </c>
      <c r="O72" s="11">
        <v>231</v>
      </c>
      <c r="P72" s="6" t="s">
        <v>352</v>
      </c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20">
        <v>3</v>
      </c>
      <c r="BE72" s="12"/>
      <c r="BF72" s="12"/>
      <c r="BG72" s="12"/>
      <c r="BH72" s="20">
        <v>4</v>
      </c>
      <c r="BI72" s="12"/>
      <c r="BJ72" s="20">
        <v>13</v>
      </c>
      <c r="BK72" s="20">
        <v>14</v>
      </c>
      <c r="BL72" s="13"/>
      <c r="BM72" s="13"/>
      <c r="BN72" s="13"/>
      <c r="BO72" s="13"/>
      <c r="BP72" s="13"/>
      <c r="BQ72" s="13"/>
      <c r="BR72" s="13"/>
      <c r="BS72" s="14">
        <v>2</v>
      </c>
      <c r="BT72" s="13"/>
      <c r="BU72" s="14">
        <v>3</v>
      </c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</row>
    <row r="73" spans="1:85" ht="80.099999999999994" customHeight="1" x14ac:dyDescent="0.25">
      <c r="A73" s="15" t="str">
        <f t="shared" si="4"/>
        <v>Link to Image</v>
      </c>
      <c r="B73" s="16">
        <v>231</v>
      </c>
      <c r="C73" s="17"/>
      <c r="D73" s="18" t="s">
        <v>147</v>
      </c>
      <c r="E73" s="18" t="s">
        <v>277</v>
      </c>
      <c r="F73" s="18" t="s">
        <v>211</v>
      </c>
      <c r="G73" s="18" t="s">
        <v>353</v>
      </c>
      <c r="H73" s="18" t="s">
        <v>354</v>
      </c>
      <c r="I73" s="18" t="s">
        <v>355</v>
      </c>
      <c r="J73" s="18" t="s">
        <v>356</v>
      </c>
      <c r="K73" s="22">
        <v>25.1</v>
      </c>
      <c r="L73" s="26">
        <f t="shared" si="5"/>
        <v>33.333333333333336</v>
      </c>
      <c r="M73" s="23">
        <v>80</v>
      </c>
      <c r="N73" s="19">
        <v>970</v>
      </c>
      <c r="O73" s="11">
        <v>231</v>
      </c>
      <c r="P73" s="6" t="s">
        <v>357</v>
      </c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20">
        <v>102</v>
      </c>
      <c r="BE73" s="20">
        <v>132</v>
      </c>
      <c r="BF73" s="20">
        <v>242</v>
      </c>
      <c r="BG73" s="20">
        <v>154</v>
      </c>
      <c r="BH73" s="20">
        <v>122</v>
      </c>
      <c r="BI73" s="20">
        <v>115</v>
      </c>
      <c r="BJ73" s="20">
        <v>101</v>
      </c>
      <c r="BK73" s="12"/>
      <c r="BL73" s="13"/>
      <c r="BM73" s="13"/>
      <c r="BN73" s="13"/>
      <c r="BO73" s="13"/>
      <c r="BP73" s="13"/>
      <c r="BQ73" s="13"/>
      <c r="BR73" s="13"/>
      <c r="BS73" s="14">
        <v>2</v>
      </c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</row>
    <row r="74" spans="1:85" ht="80.099999999999994" customHeight="1" x14ac:dyDescent="0.25">
      <c r="A74" s="15" t="str">
        <f t="shared" si="4"/>
        <v>Link to Image</v>
      </c>
      <c r="B74" s="16">
        <v>231</v>
      </c>
      <c r="C74" s="17"/>
      <c r="D74" s="18" t="s">
        <v>147</v>
      </c>
      <c r="E74" s="18" t="s">
        <v>277</v>
      </c>
      <c r="F74" s="18" t="s">
        <v>211</v>
      </c>
      <c r="G74" s="18" t="s">
        <v>353</v>
      </c>
      <c r="H74" s="18" t="s">
        <v>354</v>
      </c>
      <c r="I74" s="18" t="s">
        <v>358</v>
      </c>
      <c r="J74" s="18" t="s">
        <v>359</v>
      </c>
      <c r="K74" s="22">
        <v>25.1</v>
      </c>
      <c r="L74" s="26">
        <f t="shared" si="5"/>
        <v>33.333333333333336</v>
      </c>
      <c r="M74" s="23">
        <v>80</v>
      </c>
      <c r="N74" s="19">
        <v>901</v>
      </c>
      <c r="O74" s="11">
        <v>231</v>
      </c>
      <c r="P74" s="6" t="s">
        <v>360</v>
      </c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20">
        <v>117</v>
      </c>
      <c r="BE74" s="20">
        <v>107</v>
      </c>
      <c r="BF74" s="20">
        <v>210</v>
      </c>
      <c r="BG74" s="20">
        <v>124</v>
      </c>
      <c r="BH74" s="20">
        <v>136</v>
      </c>
      <c r="BI74" s="20">
        <v>112</v>
      </c>
      <c r="BJ74" s="20">
        <v>95</v>
      </c>
      <c r="BK74" s="12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</row>
    <row r="75" spans="1:85" ht="80.099999999999994" customHeight="1" x14ac:dyDescent="0.25">
      <c r="A75" s="15" t="str">
        <f t="shared" si="4"/>
        <v>Link to Image</v>
      </c>
      <c r="B75" s="16">
        <v>231</v>
      </c>
      <c r="C75" s="17"/>
      <c r="D75" s="18" t="s">
        <v>147</v>
      </c>
      <c r="E75" s="18" t="s">
        <v>277</v>
      </c>
      <c r="F75" s="18" t="s">
        <v>103</v>
      </c>
      <c r="G75" s="18" t="s">
        <v>361</v>
      </c>
      <c r="H75" s="18" t="s">
        <v>362</v>
      </c>
      <c r="I75" s="18" t="s">
        <v>363</v>
      </c>
      <c r="J75" s="18" t="s">
        <v>364</v>
      </c>
      <c r="K75" s="22">
        <v>19.600000000000001</v>
      </c>
      <c r="L75" s="26">
        <f t="shared" si="5"/>
        <v>25</v>
      </c>
      <c r="M75" s="23">
        <v>60</v>
      </c>
      <c r="N75" s="19">
        <v>94</v>
      </c>
      <c r="O75" s="11">
        <v>231</v>
      </c>
      <c r="P75" s="6" t="s">
        <v>365</v>
      </c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20">
        <v>31</v>
      </c>
      <c r="BF75" s="12"/>
      <c r="BG75" s="20">
        <v>12</v>
      </c>
      <c r="BH75" s="12"/>
      <c r="BI75" s="20">
        <v>29</v>
      </c>
      <c r="BJ75" s="20">
        <v>2</v>
      </c>
      <c r="BK75" s="20">
        <v>17</v>
      </c>
      <c r="BL75" s="13"/>
      <c r="BM75" s="13"/>
      <c r="BN75" s="13"/>
      <c r="BO75" s="13"/>
      <c r="BP75" s="13"/>
      <c r="BQ75" s="13"/>
      <c r="BR75" s="13"/>
      <c r="BS75" s="14">
        <v>2</v>
      </c>
      <c r="BT75" s="14">
        <v>1</v>
      </c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</row>
    <row r="76" spans="1:85" ht="80.099999999999994" customHeight="1" x14ac:dyDescent="0.25">
      <c r="A76" s="15" t="str">
        <f t="shared" si="4"/>
        <v>Link to Image</v>
      </c>
      <c r="B76" s="16">
        <v>231</v>
      </c>
      <c r="C76" s="17"/>
      <c r="D76" s="18" t="s">
        <v>147</v>
      </c>
      <c r="E76" s="18" t="s">
        <v>277</v>
      </c>
      <c r="F76" s="18" t="s">
        <v>103</v>
      </c>
      <c r="G76" s="18" t="s">
        <v>361</v>
      </c>
      <c r="H76" s="18" t="s">
        <v>362</v>
      </c>
      <c r="I76" s="18" t="s">
        <v>345</v>
      </c>
      <c r="J76" s="18" t="s">
        <v>346</v>
      </c>
      <c r="K76" s="22">
        <v>19.600000000000001</v>
      </c>
      <c r="L76" s="26">
        <f t="shared" si="5"/>
        <v>25</v>
      </c>
      <c r="M76" s="23">
        <v>60</v>
      </c>
      <c r="N76" s="19">
        <v>267</v>
      </c>
      <c r="O76" s="11">
        <v>231</v>
      </c>
      <c r="P76" s="6" t="s">
        <v>366</v>
      </c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20">
        <v>47</v>
      </c>
      <c r="BE76" s="20">
        <v>63</v>
      </c>
      <c r="BF76" s="12"/>
      <c r="BG76" s="20">
        <v>1</v>
      </c>
      <c r="BH76" s="20">
        <v>57</v>
      </c>
      <c r="BI76" s="20">
        <v>46</v>
      </c>
      <c r="BJ76" s="20">
        <v>1</v>
      </c>
      <c r="BK76" s="20">
        <v>15</v>
      </c>
      <c r="BL76" s="13"/>
      <c r="BM76" s="13"/>
      <c r="BN76" s="13"/>
      <c r="BO76" s="13"/>
      <c r="BP76" s="13"/>
      <c r="BQ76" s="13"/>
      <c r="BR76" s="13"/>
      <c r="BS76" s="14">
        <v>14</v>
      </c>
      <c r="BT76" s="14">
        <v>12</v>
      </c>
      <c r="BU76" s="14">
        <v>11</v>
      </c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</row>
    <row r="77" spans="1:85" ht="80.099999999999994" customHeight="1" x14ac:dyDescent="0.25">
      <c r="A77" s="15" t="str">
        <f t="shared" si="4"/>
        <v>Link to Image</v>
      </c>
      <c r="B77" s="16">
        <v>231</v>
      </c>
      <c r="C77" s="17"/>
      <c r="D77" s="18" t="s">
        <v>147</v>
      </c>
      <c r="E77" s="18" t="s">
        <v>277</v>
      </c>
      <c r="F77" s="18" t="s">
        <v>103</v>
      </c>
      <c r="G77" s="18" t="s">
        <v>361</v>
      </c>
      <c r="H77" s="18" t="s">
        <v>362</v>
      </c>
      <c r="I77" s="18" t="s">
        <v>222</v>
      </c>
      <c r="J77" s="18" t="s">
        <v>223</v>
      </c>
      <c r="K77" s="22">
        <v>19.600000000000001</v>
      </c>
      <c r="L77" s="26">
        <f t="shared" si="5"/>
        <v>25</v>
      </c>
      <c r="M77" s="23">
        <v>60</v>
      </c>
      <c r="N77" s="19">
        <v>59</v>
      </c>
      <c r="O77" s="11">
        <v>231</v>
      </c>
      <c r="P77" s="6" t="s">
        <v>367</v>
      </c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20">
        <v>15</v>
      </c>
      <c r="BE77" s="12"/>
      <c r="BF77" s="12"/>
      <c r="BG77" s="12"/>
      <c r="BH77" s="12"/>
      <c r="BI77" s="12"/>
      <c r="BJ77" s="20">
        <v>34</v>
      </c>
      <c r="BK77" s="20">
        <v>9</v>
      </c>
      <c r="BL77" s="13"/>
      <c r="BM77" s="13"/>
      <c r="BN77" s="13"/>
      <c r="BO77" s="13"/>
      <c r="BP77" s="13"/>
      <c r="BQ77" s="13"/>
      <c r="BR77" s="13"/>
      <c r="BS77" s="14">
        <v>1</v>
      </c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</row>
    <row r="78" spans="1:85" ht="80.099999999999994" customHeight="1" x14ac:dyDescent="0.25">
      <c r="A78" s="15" t="str">
        <f t="shared" si="4"/>
        <v>Link to Image</v>
      </c>
      <c r="B78" s="16">
        <v>231</v>
      </c>
      <c r="C78" s="17"/>
      <c r="D78" s="18" t="s">
        <v>147</v>
      </c>
      <c r="E78" s="18" t="s">
        <v>277</v>
      </c>
      <c r="F78" s="18" t="s">
        <v>211</v>
      </c>
      <c r="G78" s="18" t="s">
        <v>368</v>
      </c>
      <c r="H78" s="18" t="s">
        <v>369</v>
      </c>
      <c r="I78" s="18" t="s">
        <v>370</v>
      </c>
      <c r="J78" s="18" t="s">
        <v>371</v>
      </c>
      <c r="K78" s="22">
        <v>33.35</v>
      </c>
      <c r="L78" s="26">
        <f t="shared" si="5"/>
        <v>45.833333333333336</v>
      </c>
      <c r="M78" s="23">
        <v>110</v>
      </c>
      <c r="N78" s="19">
        <v>261</v>
      </c>
      <c r="O78" s="11">
        <v>231</v>
      </c>
      <c r="P78" s="6" t="s">
        <v>372</v>
      </c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20">
        <v>25</v>
      </c>
      <c r="BE78" s="20">
        <v>16</v>
      </c>
      <c r="BF78" s="20">
        <v>25</v>
      </c>
      <c r="BG78" s="20">
        <v>18</v>
      </c>
      <c r="BH78" s="20">
        <v>25</v>
      </c>
      <c r="BI78" s="20">
        <v>23</v>
      </c>
      <c r="BJ78" s="20">
        <v>53</v>
      </c>
      <c r="BK78" s="20">
        <v>12</v>
      </c>
      <c r="BL78" s="13"/>
      <c r="BM78" s="13"/>
      <c r="BN78" s="13"/>
      <c r="BO78" s="13"/>
      <c r="BP78" s="13"/>
      <c r="BQ78" s="13"/>
      <c r="BR78" s="13"/>
      <c r="BS78" s="14">
        <v>34</v>
      </c>
      <c r="BT78" s="14">
        <v>12</v>
      </c>
      <c r="BU78" s="14">
        <v>18</v>
      </c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</row>
    <row r="79" spans="1:85" ht="80.099999999999994" customHeight="1" x14ac:dyDescent="0.25">
      <c r="A79" s="15" t="str">
        <f t="shared" si="4"/>
        <v>Link to Image</v>
      </c>
      <c r="B79" s="16">
        <v>231</v>
      </c>
      <c r="C79" s="17"/>
      <c r="D79" s="18" t="s">
        <v>147</v>
      </c>
      <c r="E79" s="18" t="s">
        <v>277</v>
      </c>
      <c r="F79" s="18" t="s">
        <v>211</v>
      </c>
      <c r="G79" s="18" t="s">
        <v>368</v>
      </c>
      <c r="H79" s="18" t="s">
        <v>369</v>
      </c>
      <c r="I79" s="18" t="s">
        <v>373</v>
      </c>
      <c r="J79" s="18" t="s">
        <v>374</v>
      </c>
      <c r="K79" s="22">
        <v>33.35</v>
      </c>
      <c r="L79" s="26">
        <f t="shared" si="5"/>
        <v>45.833333333333336</v>
      </c>
      <c r="M79" s="23">
        <v>110</v>
      </c>
      <c r="N79" s="19">
        <v>214</v>
      </c>
      <c r="O79" s="11">
        <v>231</v>
      </c>
      <c r="P79" s="6" t="s">
        <v>375</v>
      </c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20">
        <v>25</v>
      </c>
      <c r="BE79" s="20">
        <v>44</v>
      </c>
      <c r="BF79" s="20">
        <v>53</v>
      </c>
      <c r="BG79" s="20">
        <v>23</v>
      </c>
      <c r="BH79" s="20">
        <v>23</v>
      </c>
      <c r="BI79" s="12"/>
      <c r="BJ79" s="20">
        <v>30</v>
      </c>
      <c r="BK79" s="20">
        <v>12</v>
      </c>
      <c r="BL79" s="13"/>
      <c r="BM79" s="13"/>
      <c r="BN79" s="13"/>
      <c r="BO79" s="13"/>
      <c r="BP79" s="13"/>
      <c r="BQ79" s="13"/>
      <c r="BR79" s="13"/>
      <c r="BS79" s="14">
        <v>3</v>
      </c>
      <c r="BT79" s="13"/>
      <c r="BU79" s="14">
        <v>1</v>
      </c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</row>
    <row r="80" spans="1:85" ht="80.099999999999994" customHeight="1" x14ac:dyDescent="0.25">
      <c r="A80" s="15" t="str">
        <f t="shared" si="4"/>
        <v>Link to Image</v>
      </c>
      <c r="B80" s="16">
        <v>231</v>
      </c>
      <c r="C80" s="17"/>
      <c r="D80" s="18" t="s">
        <v>147</v>
      </c>
      <c r="E80" s="18" t="s">
        <v>277</v>
      </c>
      <c r="F80" s="18" t="s">
        <v>211</v>
      </c>
      <c r="G80" s="18" t="s">
        <v>368</v>
      </c>
      <c r="H80" s="18" t="s">
        <v>369</v>
      </c>
      <c r="I80" s="18" t="s">
        <v>376</v>
      </c>
      <c r="J80" s="18" t="s">
        <v>377</v>
      </c>
      <c r="K80" s="22">
        <v>33.35</v>
      </c>
      <c r="L80" s="26">
        <f t="shared" si="5"/>
        <v>45.833333333333336</v>
      </c>
      <c r="M80" s="23">
        <v>110</v>
      </c>
      <c r="N80" s="19">
        <v>196</v>
      </c>
      <c r="O80" s="11">
        <v>231</v>
      </c>
      <c r="P80" s="6" t="s">
        <v>378</v>
      </c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20">
        <v>52</v>
      </c>
      <c r="BF80" s="20">
        <v>48</v>
      </c>
      <c r="BG80" s="20">
        <v>56</v>
      </c>
      <c r="BH80" s="12"/>
      <c r="BI80" s="20">
        <v>8</v>
      </c>
      <c r="BJ80" s="20">
        <v>20</v>
      </c>
      <c r="BK80" s="20">
        <v>12</v>
      </c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</row>
    <row r="81" spans="1:85" ht="80.099999999999994" customHeight="1" x14ac:dyDescent="0.25">
      <c r="A81" s="15" t="str">
        <f t="shared" si="4"/>
        <v>Link to Image</v>
      </c>
      <c r="B81" s="16">
        <v>231</v>
      </c>
      <c r="C81" s="17"/>
      <c r="D81" s="18" t="s">
        <v>147</v>
      </c>
      <c r="E81" s="18" t="s">
        <v>277</v>
      </c>
      <c r="F81" s="18" t="s">
        <v>211</v>
      </c>
      <c r="G81" s="18" t="s">
        <v>368</v>
      </c>
      <c r="H81" s="18" t="s">
        <v>369</v>
      </c>
      <c r="I81" s="18" t="s">
        <v>379</v>
      </c>
      <c r="J81" s="18" t="s">
        <v>380</v>
      </c>
      <c r="K81" s="22">
        <v>33.35</v>
      </c>
      <c r="L81" s="26">
        <f t="shared" si="5"/>
        <v>45.833333333333336</v>
      </c>
      <c r="M81" s="23">
        <v>110</v>
      </c>
      <c r="N81" s="19">
        <v>174</v>
      </c>
      <c r="O81" s="11">
        <v>231</v>
      </c>
      <c r="P81" s="6" t="s">
        <v>381</v>
      </c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20">
        <v>15</v>
      </c>
      <c r="BE81" s="20">
        <v>57</v>
      </c>
      <c r="BF81" s="20">
        <v>47</v>
      </c>
      <c r="BG81" s="12"/>
      <c r="BH81" s="12"/>
      <c r="BI81" s="20">
        <v>17</v>
      </c>
      <c r="BJ81" s="20">
        <v>38</v>
      </c>
      <c r="BK81" s="12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</row>
    <row r="82" spans="1:85" ht="80.099999999999994" customHeight="1" x14ac:dyDescent="0.25">
      <c r="A82" s="15" t="str">
        <f t="shared" si="4"/>
        <v>Link to Image</v>
      </c>
      <c r="B82" s="16">
        <v>231</v>
      </c>
      <c r="C82" s="18" t="s">
        <v>84</v>
      </c>
      <c r="D82" s="18" t="s">
        <v>147</v>
      </c>
      <c r="E82" s="18" t="s">
        <v>277</v>
      </c>
      <c r="F82" s="18" t="s">
        <v>163</v>
      </c>
      <c r="G82" s="18" t="s">
        <v>382</v>
      </c>
      <c r="H82" s="18" t="s">
        <v>383</v>
      </c>
      <c r="I82" s="18" t="s">
        <v>384</v>
      </c>
      <c r="J82" s="18" t="s">
        <v>385</v>
      </c>
      <c r="K82" s="22">
        <v>25.1</v>
      </c>
      <c r="L82" s="26">
        <f t="shared" si="5"/>
        <v>33.333333333333336</v>
      </c>
      <c r="M82" s="23">
        <v>80</v>
      </c>
      <c r="N82" s="19">
        <v>18</v>
      </c>
      <c r="O82" s="11">
        <v>231</v>
      </c>
      <c r="P82" s="6" t="s">
        <v>386</v>
      </c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3"/>
      <c r="BM82" s="13"/>
      <c r="BN82" s="13"/>
      <c r="BO82" s="13"/>
      <c r="BP82" s="13"/>
      <c r="BQ82" s="13"/>
      <c r="BR82" s="13"/>
      <c r="BS82" s="14">
        <v>2</v>
      </c>
      <c r="BT82" s="13"/>
      <c r="BU82" s="14">
        <v>16</v>
      </c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</row>
    <row r="83" spans="1:85" ht="80.099999999999994" customHeight="1" x14ac:dyDescent="0.25">
      <c r="A83" s="15" t="str">
        <f t="shared" si="4"/>
        <v>Link to Image</v>
      </c>
      <c r="B83" s="16">
        <v>231</v>
      </c>
      <c r="C83" s="18" t="s">
        <v>84</v>
      </c>
      <c r="D83" s="18" t="s">
        <v>217</v>
      </c>
      <c r="E83" s="18" t="s">
        <v>277</v>
      </c>
      <c r="F83" s="18" t="s">
        <v>263</v>
      </c>
      <c r="G83" s="18" t="s">
        <v>387</v>
      </c>
      <c r="H83" s="18" t="s">
        <v>388</v>
      </c>
      <c r="I83" s="18" t="s">
        <v>281</v>
      </c>
      <c r="J83" s="18" t="s">
        <v>282</v>
      </c>
      <c r="K83" s="22">
        <v>11.350000000000001</v>
      </c>
      <c r="L83" s="26">
        <f t="shared" si="5"/>
        <v>12.5</v>
      </c>
      <c r="M83" s="23">
        <v>30</v>
      </c>
      <c r="N83" s="19">
        <v>39</v>
      </c>
      <c r="O83" s="11">
        <v>231</v>
      </c>
      <c r="P83" s="6" t="s">
        <v>389</v>
      </c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3"/>
      <c r="BM83" s="13"/>
      <c r="BN83" s="13"/>
      <c r="BO83" s="13"/>
      <c r="BP83" s="13"/>
      <c r="BQ83" s="13"/>
      <c r="BR83" s="13"/>
      <c r="BS83" s="14">
        <v>39</v>
      </c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</row>
    <row r="84" spans="1:85" ht="80.099999999999994" customHeight="1" x14ac:dyDescent="0.25">
      <c r="A84" s="15" t="str">
        <f t="shared" si="4"/>
        <v>Link to Image</v>
      </c>
      <c r="B84" s="16">
        <v>231</v>
      </c>
      <c r="C84" s="17"/>
      <c r="D84" s="18" t="s">
        <v>217</v>
      </c>
      <c r="E84" s="18" t="s">
        <v>277</v>
      </c>
      <c r="F84" s="18" t="s">
        <v>263</v>
      </c>
      <c r="G84" s="18" t="s">
        <v>387</v>
      </c>
      <c r="H84" s="18" t="s">
        <v>388</v>
      </c>
      <c r="I84" s="18" t="s">
        <v>390</v>
      </c>
      <c r="J84" s="18" t="s">
        <v>391</v>
      </c>
      <c r="K84" s="22">
        <v>11.350000000000001</v>
      </c>
      <c r="L84" s="26">
        <f t="shared" si="5"/>
        <v>12.5</v>
      </c>
      <c r="M84" s="23">
        <v>30</v>
      </c>
      <c r="N84" s="19">
        <v>229</v>
      </c>
      <c r="O84" s="11">
        <v>231</v>
      </c>
      <c r="P84" s="6" t="s">
        <v>392</v>
      </c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20">
        <v>19</v>
      </c>
      <c r="BE84" s="20">
        <v>29</v>
      </c>
      <c r="BF84" s="20">
        <v>31</v>
      </c>
      <c r="BG84" s="20">
        <v>24</v>
      </c>
      <c r="BH84" s="20">
        <v>27</v>
      </c>
      <c r="BI84" s="20">
        <v>27</v>
      </c>
      <c r="BJ84" s="20">
        <v>17</v>
      </c>
      <c r="BK84" s="20">
        <v>10</v>
      </c>
      <c r="BL84" s="13"/>
      <c r="BM84" s="13"/>
      <c r="BN84" s="13"/>
      <c r="BO84" s="13"/>
      <c r="BP84" s="13"/>
      <c r="BQ84" s="13"/>
      <c r="BR84" s="13"/>
      <c r="BS84" s="14">
        <v>29</v>
      </c>
      <c r="BT84" s="14">
        <v>16</v>
      </c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</row>
    <row r="85" spans="1:85" ht="80.099999999999994" customHeight="1" x14ac:dyDescent="0.25">
      <c r="A85" s="15" t="str">
        <f t="shared" si="4"/>
        <v>Link to Image</v>
      </c>
      <c r="B85" s="16">
        <v>231</v>
      </c>
      <c r="C85" s="17"/>
      <c r="D85" s="18" t="s">
        <v>217</v>
      </c>
      <c r="E85" s="18" t="s">
        <v>277</v>
      </c>
      <c r="F85" s="18" t="s">
        <v>218</v>
      </c>
      <c r="G85" s="18" t="s">
        <v>393</v>
      </c>
      <c r="H85" s="18" t="s">
        <v>394</v>
      </c>
      <c r="I85" s="18" t="s">
        <v>395</v>
      </c>
      <c r="J85" s="18" t="s">
        <v>396</v>
      </c>
      <c r="K85" s="22">
        <v>9.9750000000000014</v>
      </c>
      <c r="L85" s="26">
        <f t="shared" si="5"/>
        <v>10.416666666666668</v>
      </c>
      <c r="M85" s="23">
        <v>25</v>
      </c>
      <c r="N85" s="19">
        <v>49</v>
      </c>
      <c r="O85" s="11">
        <v>231</v>
      </c>
      <c r="P85" s="6" t="s">
        <v>397</v>
      </c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20">
        <v>18</v>
      </c>
      <c r="BK85" s="20">
        <v>22</v>
      </c>
      <c r="BL85" s="13"/>
      <c r="BM85" s="13"/>
      <c r="BN85" s="13"/>
      <c r="BO85" s="13"/>
      <c r="BP85" s="13"/>
      <c r="BQ85" s="13"/>
      <c r="BR85" s="13"/>
      <c r="BS85" s="13"/>
      <c r="BT85" s="14">
        <v>9</v>
      </c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</row>
    <row r="86" spans="1:85" ht="80.099999999999994" customHeight="1" x14ac:dyDescent="0.25">
      <c r="A86" s="15" t="str">
        <f t="shared" si="4"/>
        <v>Link to Image</v>
      </c>
      <c r="B86" s="16">
        <v>231</v>
      </c>
      <c r="C86" s="17"/>
      <c r="D86" s="18" t="s">
        <v>217</v>
      </c>
      <c r="E86" s="18" t="s">
        <v>277</v>
      </c>
      <c r="F86" s="18" t="s">
        <v>218</v>
      </c>
      <c r="G86" s="18" t="s">
        <v>393</v>
      </c>
      <c r="H86" s="18" t="s">
        <v>394</v>
      </c>
      <c r="I86" s="18" t="s">
        <v>222</v>
      </c>
      <c r="J86" s="18" t="s">
        <v>223</v>
      </c>
      <c r="K86" s="22">
        <v>9.9750000000000014</v>
      </c>
      <c r="L86" s="26">
        <f t="shared" si="5"/>
        <v>10.416666666666668</v>
      </c>
      <c r="M86" s="23">
        <v>25</v>
      </c>
      <c r="N86" s="19">
        <v>668</v>
      </c>
      <c r="O86" s="11">
        <v>231</v>
      </c>
      <c r="P86" s="6" t="s">
        <v>398</v>
      </c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20">
        <v>19</v>
      </c>
      <c r="BE86" s="20">
        <v>47</v>
      </c>
      <c r="BF86" s="20">
        <v>115</v>
      </c>
      <c r="BG86" s="20">
        <v>148</v>
      </c>
      <c r="BH86" s="20">
        <v>119</v>
      </c>
      <c r="BI86" s="20">
        <v>66</v>
      </c>
      <c r="BJ86" s="20">
        <v>65</v>
      </c>
      <c r="BK86" s="20">
        <v>50</v>
      </c>
      <c r="BL86" s="13"/>
      <c r="BM86" s="13"/>
      <c r="BN86" s="13"/>
      <c r="BO86" s="13"/>
      <c r="BP86" s="13"/>
      <c r="BQ86" s="13"/>
      <c r="BR86" s="13"/>
      <c r="BS86" s="14">
        <v>2</v>
      </c>
      <c r="BT86" s="14">
        <v>37</v>
      </c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</row>
    <row r="87" spans="1:85" ht="80.099999999999994" customHeight="1" x14ac:dyDescent="0.25">
      <c r="A87" s="15" t="str">
        <f t="shared" si="4"/>
        <v>Link to Image</v>
      </c>
      <c r="B87" s="16">
        <v>231</v>
      </c>
      <c r="C87" s="17"/>
      <c r="D87" s="18" t="s">
        <v>217</v>
      </c>
      <c r="E87" s="18" t="s">
        <v>277</v>
      </c>
      <c r="F87" s="18" t="s">
        <v>218</v>
      </c>
      <c r="G87" s="18" t="s">
        <v>399</v>
      </c>
      <c r="H87" s="18" t="s">
        <v>400</v>
      </c>
      <c r="I87" s="18" t="s">
        <v>401</v>
      </c>
      <c r="J87" s="18" t="s">
        <v>402</v>
      </c>
      <c r="K87" s="22">
        <v>9.9750000000000014</v>
      </c>
      <c r="L87" s="26">
        <f t="shared" si="5"/>
        <v>10.416666666666668</v>
      </c>
      <c r="M87" s="23">
        <v>25</v>
      </c>
      <c r="N87" s="19">
        <v>124</v>
      </c>
      <c r="O87" s="11">
        <v>231</v>
      </c>
      <c r="P87" s="6" t="s">
        <v>403</v>
      </c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20">
        <v>4</v>
      </c>
      <c r="BE87" s="20">
        <v>12</v>
      </c>
      <c r="BF87" s="20">
        <v>9</v>
      </c>
      <c r="BG87" s="20">
        <v>26</v>
      </c>
      <c r="BH87" s="20">
        <v>21</v>
      </c>
      <c r="BI87" s="20">
        <v>16</v>
      </c>
      <c r="BJ87" s="20">
        <v>17</v>
      </c>
      <c r="BK87" s="20">
        <v>19</v>
      </c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</row>
    <row r="88" spans="1:85" ht="80.099999999999994" customHeight="1" x14ac:dyDescent="0.25">
      <c r="A88" s="15" t="str">
        <f t="shared" si="4"/>
        <v>Link to Image</v>
      </c>
      <c r="B88" s="16">
        <v>231</v>
      </c>
      <c r="C88" s="17"/>
      <c r="D88" s="18" t="s">
        <v>217</v>
      </c>
      <c r="E88" s="18" t="s">
        <v>277</v>
      </c>
      <c r="F88" s="18" t="s">
        <v>218</v>
      </c>
      <c r="G88" s="18" t="s">
        <v>399</v>
      </c>
      <c r="H88" s="18" t="s">
        <v>400</v>
      </c>
      <c r="I88" s="18" t="s">
        <v>384</v>
      </c>
      <c r="J88" s="18" t="s">
        <v>385</v>
      </c>
      <c r="K88" s="22">
        <v>9.9750000000000014</v>
      </c>
      <c r="L88" s="26">
        <f t="shared" si="5"/>
        <v>10.416666666666668</v>
      </c>
      <c r="M88" s="23">
        <v>25</v>
      </c>
      <c r="N88" s="19">
        <v>93</v>
      </c>
      <c r="O88" s="11">
        <v>231</v>
      </c>
      <c r="P88" s="6" t="s">
        <v>404</v>
      </c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20">
        <v>12</v>
      </c>
      <c r="BE88" s="20">
        <v>6</v>
      </c>
      <c r="BF88" s="20">
        <v>4</v>
      </c>
      <c r="BG88" s="20">
        <v>20</v>
      </c>
      <c r="BH88" s="20">
        <v>17</v>
      </c>
      <c r="BI88" s="20">
        <v>12</v>
      </c>
      <c r="BJ88" s="20">
        <v>6</v>
      </c>
      <c r="BK88" s="20">
        <v>16</v>
      </c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</row>
    <row r="89" spans="1:85" ht="80.099999999999994" customHeight="1" x14ac:dyDescent="0.25">
      <c r="A89" s="15" t="str">
        <f t="shared" si="4"/>
        <v>Link to Image</v>
      </c>
      <c r="B89" s="16">
        <v>231</v>
      </c>
      <c r="C89" s="17"/>
      <c r="D89" s="18" t="s">
        <v>217</v>
      </c>
      <c r="E89" s="18" t="s">
        <v>277</v>
      </c>
      <c r="F89" s="18" t="s">
        <v>218</v>
      </c>
      <c r="G89" s="18" t="s">
        <v>405</v>
      </c>
      <c r="H89" s="18" t="s">
        <v>406</v>
      </c>
      <c r="I89" s="18" t="s">
        <v>235</v>
      </c>
      <c r="J89" s="18" t="s">
        <v>236</v>
      </c>
      <c r="K89" s="22">
        <v>9.9750000000000014</v>
      </c>
      <c r="L89" s="26">
        <f t="shared" si="5"/>
        <v>10.416666666666668</v>
      </c>
      <c r="M89" s="23">
        <v>25</v>
      </c>
      <c r="N89" s="19">
        <v>308</v>
      </c>
      <c r="O89" s="11">
        <v>231</v>
      </c>
      <c r="P89" s="6" t="s">
        <v>407</v>
      </c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20">
        <v>13</v>
      </c>
      <c r="BE89" s="20">
        <v>25</v>
      </c>
      <c r="BF89" s="20">
        <v>41</v>
      </c>
      <c r="BG89" s="20">
        <v>46</v>
      </c>
      <c r="BH89" s="20">
        <v>44</v>
      </c>
      <c r="BI89" s="20">
        <v>26</v>
      </c>
      <c r="BJ89" s="20">
        <v>20</v>
      </c>
      <c r="BK89" s="20">
        <v>18</v>
      </c>
      <c r="BL89" s="13"/>
      <c r="BM89" s="13"/>
      <c r="BN89" s="13"/>
      <c r="BO89" s="13"/>
      <c r="BP89" s="13"/>
      <c r="BQ89" s="13"/>
      <c r="BR89" s="13"/>
      <c r="BS89" s="14">
        <v>55</v>
      </c>
      <c r="BT89" s="14">
        <v>20</v>
      </c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</row>
    <row r="90" spans="1:85" ht="80.099999999999994" customHeight="1" x14ac:dyDescent="0.25">
      <c r="A90" s="15" t="str">
        <f t="shared" si="4"/>
        <v>Link to Image</v>
      </c>
      <c r="B90" s="16">
        <v>231</v>
      </c>
      <c r="C90" s="17"/>
      <c r="D90" s="18" t="s">
        <v>217</v>
      </c>
      <c r="E90" s="18" t="s">
        <v>277</v>
      </c>
      <c r="F90" s="18" t="s">
        <v>218</v>
      </c>
      <c r="G90" s="18" t="s">
        <v>405</v>
      </c>
      <c r="H90" s="18" t="s">
        <v>406</v>
      </c>
      <c r="I90" s="18" t="s">
        <v>240</v>
      </c>
      <c r="J90" s="18" t="s">
        <v>241</v>
      </c>
      <c r="K90" s="22">
        <v>9.9750000000000014</v>
      </c>
      <c r="L90" s="26">
        <f t="shared" si="5"/>
        <v>10.416666666666668</v>
      </c>
      <c r="M90" s="23">
        <v>25</v>
      </c>
      <c r="N90" s="19">
        <v>358</v>
      </c>
      <c r="O90" s="11">
        <v>231</v>
      </c>
      <c r="P90" s="6" t="s">
        <v>408</v>
      </c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20">
        <v>17</v>
      </c>
      <c r="BE90" s="20">
        <v>32</v>
      </c>
      <c r="BF90" s="20">
        <v>41</v>
      </c>
      <c r="BG90" s="20">
        <v>55</v>
      </c>
      <c r="BH90" s="20">
        <v>34</v>
      </c>
      <c r="BI90" s="20">
        <v>37</v>
      </c>
      <c r="BJ90" s="20">
        <v>27</v>
      </c>
      <c r="BK90" s="20">
        <v>16</v>
      </c>
      <c r="BL90" s="13"/>
      <c r="BM90" s="13"/>
      <c r="BN90" s="13"/>
      <c r="BO90" s="13"/>
      <c r="BP90" s="13"/>
      <c r="BQ90" s="13"/>
      <c r="BR90" s="13"/>
      <c r="BS90" s="14">
        <v>68</v>
      </c>
      <c r="BT90" s="14">
        <v>31</v>
      </c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</row>
    <row r="91" spans="1:85" ht="80.099999999999994" customHeight="1" x14ac:dyDescent="0.25">
      <c r="A91" s="15" t="str">
        <f t="shared" si="4"/>
        <v>Link to Image</v>
      </c>
      <c r="B91" s="16">
        <v>231</v>
      </c>
      <c r="C91" s="18" t="s">
        <v>84</v>
      </c>
      <c r="D91" s="18" t="s">
        <v>217</v>
      </c>
      <c r="E91" s="18" t="s">
        <v>277</v>
      </c>
      <c r="F91" s="18" t="s">
        <v>218</v>
      </c>
      <c r="G91" s="18" t="s">
        <v>409</v>
      </c>
      <c r="H91" s="18" t="s">
        <v>410</v>
      </c>
      <c r="I91" s="18" t="s">
        <v>411</v>
      </c>
      <c r="J91" s="18" t="s">
        <v>412</v>
      </c>
      <c r="K91" s="22">
        <v>12.725000000000001</v>
      </c>
      <c r="L91" s="26">
        <f t="shared" si="5"/>
        <v>14.583333333333334</v>
      </c>
      <c r="M91" s="23">
        <v>35</v>
      </c>
      <c r="N91" s="19">
        <v>20</v>
      </c>
      <c r="O91" s="11">
        <v>231</v>
      </c>
      <c r="P91" s="6" t="s">
        <v>413</v>
      </c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3"/>
      <c r="BM91" s="13"/>
      <c r="BN91" s="13"/>
      <c r="BO91" s="13"/>
      <c r="BP91" s="13"/>
      <c r="BQ91" s="13"/>
      <c r="BR91" s="13"/>
      <c r="BS91" s="14">
        <v>20</v>
      </c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</row>
    <row r="92" spans="1:85" ht="80.099999999999994" customHeight="1" x14ac:dyDescent="0.25">
      <c r="A92" s="15" t="str">
        <f t="shared" si="4"/>
        <v>Link to Image</v>
      </c>
      <c r="B92" s="16">
        <v>231</v>
      </c>
      <c r="C92" s="18" t="s">
        <v>84</v>
      </c>
      <c r="D92" s="18" t="s">
        <v>217</v>
      </c>
      <c r="E92" s="18" t="s">
        <v>277</v>
      </c>
      <c r="F92" s="18" t="s">
        <v>218</v>
      </c>
      <c r="G92" s="18" t="s">
        <v>409</v>
      </c>
      <c r="H92" s="18" t="s">
        <v>410</v>
      </c>
      <c r="I92" s="18" t="s">
        <v>414</v>
      </c>
      <c r="J92" s="18" t="s">
        <v>415</v>
      </c>
      <c r="K92" s="22">
        <v>12.725000000000001</v>
      </c>
      <c r="L92" s="26">
        <f t="shared" si="5"/>
        <v>14.583333333333334</v>
      </c>
      <c r="M92" s="23">
        <v>35</v>
      </c>
      <c r="N92" s="19">
        <v>44</v>
      </c>
      <c r="O92" s="11">
        <v>231</v>
      </c>
      <c r="P92" s="6" t="s">
        <v>416</v>
      </c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3"/>
      <c r="BM92" s="13"/>
      <c r="BN92" s="13"/>
      <c r="BO92" s="13"/>
      <c r="BP92" s="13"/>
      <c r="BQ92" s="13"/>
      <c r="BR92" s="13"/>
      <c r="BS92" s="14">
        <v>34</v>
      </c>
      <c r="BT92" s="14">
        <v>10</v>
      </c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</row>
    <row r="93" spans="1:85" ht="80.099999999999994" customHeight="1" x14ac:dyDescent="0.25">
      <c r="A93" s="15" t="str">
        <f t="shared" si="4"/>
        <v>Link to Image</v>
      </c>
      <c r="B93" s="16">
        <v>231</v>
      </c>
      <c r="C93" s="17"/>
      <c r="D93" s="18" t="s">
        <v>217</v>
      </c>
      <c r="E93" s="18" t="s">
        <v>277</v>
      </c>
      <c r="F93" s="18" t="s">
        <v>263</v>
      </c>
      <c r="G93" s="18" t="s">
        <v>417</v>
      </c>
      <c r="H93" s="18" t="s">
        <v>418</v>
      </c>
      <c r="I93" s="18" t="s">
        <v>419</v>
      </c>
      <c r="J93" s="18" t="s">
        <v>420</v>
      </c>
      <c r="K93" s="22">
        <v>11.350000000000001</v>
      </c>
      <c r="L93" s="26">
        <f t="shared" si="5"/>
        <v>12.5</v>
      </c>
      <c r="M93" s="23">
        <v>30</v>
      </c>
      <c r="N93" s="19">
        <v>230</v>
      </c>
      <c r="O93" s="11">
        <v>231</v>
      </c>
      <c r="P93" s="6" t="s">
        <v>421</v>
      </c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20">
        <v>13</v>
      </c>
      <c r="BE93" s="20">
        <v>18</v>
      </c>
      <c r="BF93" s="20">
        <v>31</v>
      </c>
      <c r="BG93" s="20">
        <v>37</v>
      </c>
      <c r="BH93" s="20">
        <v>22</v>
      </c>
      <c r="BI93" s="20">
        <v>30</v>
      </c>
      <c r="BJ93" s="20">
        <v>20</v>
      </c>
      <c r="BK93" s="20">
        <v>5</v>
      </c>
      <c r="BL93" s="13"/>
      <c r="BM93" s="13"/>
      <c r="BN93" s="13"/>
      <c r="BO93" s="13"/>
      <c r="BP93" s="13"/>
      <c r="BQ93" s="13"/>
      <c r="BR93" s="13"/>
      <c r="BS93" s="14">
        <v>35</v>
      </c>
      <c r="BT93" s="14">
        <v>19</v>
      </c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</row>
    <row r="94" spans="1:85" ht="80.099999999999994" customHeight="1" x14ac:dyDescent="0.25">
      <c r="A94" s="15" t="str">
        <f t="shared" si="4"/>
        <v>Link to Image</v>
      </c>
      <c r="B94" s="16">
        <v>231</v>
      </c>
      <c r="C94" s="17"/>
      <c r="D94" s="18" t="s">
        <v>217</v>
      </c>
      <c r="E94" s="18" t="s">
        <v>277</v>
      </c>
      <c r="F94" s="18" t="s">
        <v>263</v>
      </c>
      <c r="G94" s="18" t="s">
        <v>422</v>
      </c>
      <c r="H94" s="18" t="s">
        <v>423</v>
      </c>
      <c r="I94" s="18" t="s">
        <v>222</v>
      </c>
      <c r="J94" s="18" t="s">
        <v>223</v>
      </c>
      <c r="K94" s="22">
        <v>5.8500000000000005</v>
      </c>
      <c r="L94" s="26">
        <f t="shared" si="5"/>
        <v>4.166666666666667</v>
      </c>
      <c r="M94" s="23">
        <v>10</v>
      </c>
      <c r="N94" s="19">
        <v>1</v>
      </c>
      <c r="O94" s="11">
        <v>231</v>
      </c>
      <c r="P94" s="6" t="s">
        <v>424</v>
      </c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20">
        <v>1</v>
      </c>
      <c r="BE94" s="12"/>
      <c r="BF94" s="12"/>
      <c r="BG94" s="12"/>
      <c r="BH94" s="12"/>
      <c r="BI94" s="12"/>
      <c r="BJ94" s="12"/>
      <c r="BK94" s="12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</row>
    <row r="95" spans="1:85" ht="80.099999999999994" customHeight="1" x14ac:dyDescent="0.25">
      <c r="A95" s="15" t="str">
        <f t="shared" si="4"/>
        <v>Link to Image</v>
      </c>
      <c r="B95" s="16">
        <v>231</v>
      </c>
      <c r="C95" s="17"/>
      <c r="D95" s="18" t="s">
        <v>112</v>
      </c>
      <c r="E95" s="18" t="s">
        <v>425</v>
      </c>
      <c r="F95" s="18" t="s">
        <v>103</v>
      </c>
      <c r="G95" s="18" t="s">
        <v>426</v>
      </c>
      <c r="H95" s="18" t="s">
        <v>427</v>
      </c>
      <c r="I95" s="18" t="s">
        <v>428</v>
      </c>
      <c r="J95" s="18" t="s">
        <v>429</v>
      </c>
      <c r="K95" s="22">
        <v>16.850000000000001</v>
      </c>
      <c r="L95" s="26">
        <f t="shared" si="5"/>
        <v>20.833333333333336</v>
      </c>
      <c r="M95" s="23">
        <v>50</v>
      </c>
      <c r="N95" s="19">
        <v>262</v>
      </c>
      <c r="O95" s="11">
        <v>231</v>
      </c>
      <c r="P95" s="6" t="s">
        <v>430</v>
      </c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20">
        <v>80</v>
      </c>
      <c r="BA95" s="20">
        <v>59</v>
      </c>
      <c r="BB95" s="20">
        <v>55</v>
      </c>
      <c r="BC95" s="20">
        <v>40</v>
      </c>
      <c r="BD95" s="12"/>
      <c r="BE95" s="12"/>
      <c r="BF95" s="12"/>
      <c r="BG95" s="12"/>
      <c r="BH95" s="12"/>
      <c r="BI95" s="12"/>
      <c r="BJ95" s="12"/>
      <c r="BK95" s="12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4">
        <v>28</v>
      </c>
      <c r="CA95" s="13"/>
      <c r="CB95" s="13"/>
      <c r="CC95" s="13"/>
      <c r="CD95" s="13"/>
      <c r="CE95" s="13"/>
      <c r="CF95" s="13"/>
      <c r="CG95" s="13"/>
    </row>
    <row r="96" spans="1:85" ht="80.099999999999994" customHeight="1" x14ac:dyDescent="0.25">
      <c r="A96" s="15" t="str">
        <f t="shared" si="4"/>
        <v>Link to Image</v>
      </c>
      <c r="B96" s="16">
        <v>231</v>
      </c>
      <c r="C96" s="18" t="s">
        <v>84</v>
      </c>
      <c r="D96" s="18" t="s">
        <v>132</v>
      </c>
      <c r="E96" s="18" t="s">
        <v>425</v>
      </c>
      <c r="F96" s="18" t="s">
        <v>133</v>
      </c>
      <c r="G96" s="18" t="s">
        <v>431</v>
      </c>
      <c r="H96" s="18" t="s">
        <v>432</v>
      </c>
      <c r="I96" s="18" t="s">
        <v>433</v>
      </c>
      <c r="J96" s="18" t="s">
        <v>434</v>
      </c>
      <c r="K96" s="22">
        <v>15.475000000000001</v>
      </c>
      <c r="L96" s="26">
        <f t="shared" si="5"/>
        <v>18.75</v>
      </c>
      <c r="M96" s="23">
        <v>45</v>
      </c>
      <c r="N96" s="19">
        <v>13</v>
      </c>
      <c r="O96" s="11">
        <v>231</v>
      </c>
      <c r="P96" s="6" t="s">
        <v>435</v>
      </c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4">
        <v>13</v>
      </c>
      <c r="CA96" s="13"/>
      <c r="CB96" s="13"/>
      <c r="CC96" s="13"/>
      <c r="CD96" s="13"/>
      <c r="CE96" s="13"/>
      <c r="CF96" s="13"/>
      <c r="CG96" s="13"/>
    </row>
    <row r="97" spans="1:85" ht="80.099999999999994" customHeight="1" x14ac:dyDescent="0.25">
      <c r="A97" s="15" t="str">
        <f t="shared" si="4"/>
        <v>Link to Image</v>
      </c>
      <c r="B97" s="16">
        <v>231</v>
      </c>
      <c r="C97" s="18" t="s">
        <v>84</v>
      </c>
      <c r="D97" s="18" t="s">
        <v>132</v>
      </c>
      <c r="E97" s="18" t="s">
        <v>425</v>
      </c>
      <c r="F97" s="18" t="s">
        <v>133</v>
      </c>
      <c r="G97" s="18" t="s">
        <v>431</v>
      </c>
      <c r="H97" s="18" t="s">
        <v>432</v>
      </c>
      <c r="I97" s="18" t="s">
        <v>160</v>
      </c>
      <c r="J97" s="18" t="s">
        <v>161</v>
      </c>
      <c r="K97" s="22">
        <v>15.475000000000001</v>
      </c>
      <c r="L97" s="26">
        <f t="shared" si="5"/>
        <v>18.75</v>
      </c>
      <c r="M97" s="23">
        <v>45</v>
      </c>
      <c r="N97" s="19">
        <v>16</v>
      </c>
      <c r="O97" s="11">
        <v>231</v>
      </c>
      <c r="P97" s="6" t="s">
        <v>436</v>
      </c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4">
        <v>16</v>
      </c>
      <c r="CA97" s="13"/>
      <c r="CB97" s="13"/>
      <c r="CC97" s="13"/>
      <c r="CD97" s="13"/>
      <c r="CE97" s="13"/>
      <c r="CF97" s="13"/>
      <c r="CG97" s="13"/>
    </row>
    <row r="98" spans="1:85" ht="80.099999999999994" customHeight="1" x14ac:dyDescent="0.25">
      <c r="A98" s="15" t="str">
        <f t="shared" ref="A98:A129" si="6">HYPERLINK("https://eu-central-1-production3-hive-20200409160827650600000001.s3.amazonaws.com/import-files/medico/product_images/original-"&amp;$P98&amp;".png","Link to Image")</f>
        <v>Link to Image</v>
      </c>
      <c r="B98" s="16">
        <v>231</v>
      </c>
      <c r="C98" s="18" t="s">
        <v>84</v>
      </c>
      <c r="D98" s="18" t="s">
        <v>132</v>
      </c>
      <c r="E98" s="18" t="s">
        <v>425</v>
      </c>
      <c r="F98" s="18" t="s">
        <v>133</v>
      </c>
      <c r="G98" s="18" t="s">
        <v>431</v>
      </c>
      <c r="H98" s="18" t="s">
        <v>432</v>
      </c>
      <c r="I98" s="18" t="s">
        <v>175</v>
      </c>
      <c r="J98" s="18" t="s">
        <v>176</v>
      </c>
      <c r="K98" s="22">
        <v>15.475000000000001</v>
      </c>
      <c r="L98" s="26">
        <f t="shared" ref="L98:L129" si="7">M98/2.4</f>
        <v>18.75</v>
      </c>
      <c r="M98" s="23">
        <v>45</v>
      </c>
      <c r="N98" s="19">
        <v>8</v>
      </c>
      <c r="O98" s="11">
        <v>231</v>
      </c>
      <c r="P98" s="6" t="s">
        <v>437</v>
      </c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4">
        <v>8</v>
      </c>
      <c r="CA98" s="13"/>
      <c r="CB98" s="13"/>
      <c r="CC98" s="13"/>
      <c r="CD98" s="13"/>
      <c r="CE98" s="13"/>
      <c r="CF98" s="13"/>
      <c r="CG98" s="13"/>
    </row>
    <row r="99" spans="1:85" ht="80.099999999999994" customHeight="1" x14ac:dyDescent="0.25">
      <c r="A99" s="15" t="str">
        <f t="shared" si="6"/>
        <v>Link to Image</v>
      </c>
      <c r="B99" s="16">
        <v>231</v>
      </c>
      <c r="C99" s="17"/>
      <c r="D99" s="18" t="s">
        <v>147</v>
      </c>
      <c r="E99" s="18" t="s">
        <v>425</v>
      </c>
      <c r="F99" s="18" t="s">
        <v>329</v>
      </c>
      <c r="G99" s="18" t="s">
        <v>438</v>
      </c>
      <c r="H99" s="18" t="s">
        <v>439</v>
      </c>
      <c r="I99" s="18" t="s">
        <v>440</v>
      </c>
      <c r="J99" s="18" t="s">
        <v>441</v>
      </c>
      <c r="K99" s="22">
        <v>20.975000000000001</v>
      </c>
      <c r="L99" s="26">
        <f t="shared" si="7"/>
        <v>27.083333333333336</v>
      </c>
      <c r="M99" s="23">
        <v>65</v>
      </c>
      <c r="N99" s="19">
        <v>170</v>
      </c>
      <c r="O99" s="11">
        <v>231</v>
      </c>
      <c r="P99" s="6" t="s">
        <v>442</v>
      </c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20">
        <v>61</v>
      </c>
      <c r="BA99" s="20">
        <v>57</v>
      </c>
      <c r="BB99" s="20">
        <v>4</v>
      </c>
      <c r="BC99" s="20">
        <v>33</v>
      </c>
      <c r="BD99" s="12"/>
      <c r="BE99" s="12"/>
      <c r="BF99" s="12"/>
      <c r="BG99" s="12"/>
      <c r="BH99" s="12"/>
      <c r="BI99" s="12"/>
      <c r="BJ99" s="12"/>
      <c r="BK99" s="12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4">
        <v>15</v>
      </c>
      <c r="CA99" s="13"/>
      <c r="CB99" s="13"/>
      <c r="CC99" s="13"/>
      <c r="CD99" s="13"/>
      <c r="CE99" s="13"/>
      <c r="CF99" s="13"/>
      <c r="CG99" s="13"/>
    </row>
    <row r="100" spans="1:85" ht="80.099999999999994" customHeight="1" x14ac:dyDescent="0.25">
      <c r="A100" s="15" t="str">
        <f t="shared" si="6"/>
        <v>Link to Image</v>
      </c>
      <c r="B100" s="16">
        <v>231</v>
      </c>
      <c r="C100" s="17"/>
      <c r="D100" s="18" t="s">
        <v>147</v>
      </c>
      <c r="E100" s="18" t="s">
        <v>425</v>
      </c>
      <c r="F100" s="18" t="s">
        <v>329</v>
      </c>
      <c r="G100" s="18" t="s">
        <v>438</v>
      </c>
      <c r="H100" s="18" t="s">
        <v>439</v>
      </c>
      <c r="I100" s="18" t="s">
        <v>443</v>
      </c>
      <c r="J100" s="18" t="s">
        <v>444</v>
      </c>
      <c r="K100" s="22">
        <v>20.975000000000001</v>
      </c>
      <c r="L100" s="26">
        <f t="shared" si="7"/>
        <v>27.083333333333336</v>
      </c>
      <c r="M100" s="23">
        <v>65</v>
      </c>
      <c r="N100" s="19">
        <v>260</v>
      </c>
      <c r="O100" s="11">
        <v>231</v>
      </c>
      <c r="P100" s="6" t="s">
        <v>445</v>
      </c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20">
        <v>70</v>
      </c>
      <c r="BA100" s="20">
        <v>70</v>
      </c>
      <c r="BB100" s="20">
        <v>62</v>
      </c>
      <c r="BC100" s="20">
        <v>41</v>
      </c>
      <c r="BD100" s="12"/>
      <c r="BE100" s="12"/>
      <c r="BF100" s="12"/>
      <c r="BG100" s="12"/>
      <c r="BH100" s="12"/>
      <c r="BI100" s="12"/>
      <c r="BJ100" s="12"/>
      <c r="BK100" s="12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4">
        <v>17</v>
      </c>
      <c r="CA100" s="13"/>
      <c r="CB100" s="13"/>
      <c r="CC100" s="13"/>
      <c r="CD100" s="13"/>
      <c r="CE100" s="13"/>
      <c r="CF100" s="13"/>
      <c r="CG100" s="13"/>
    </row>
    <row r="101" spans="1:85" ht="80.099999999999994" customHeight="1" x14ac:dyDescent="0.25">
      <c r="A101" s="15" t="str">
        <f t="shared" si="6"/>
        <v>Link to Image</v>
      </c>
      <c r="B101" s="16">
        <v>231</v>
      </c>
      <c r="C101" s="18" t="s">
        <v>84</v>
      </c>
      <c r="D101" s="18" t="s">
        <v>147</v>
      </c>
      <c r="E101" s="18" t="s">
        <v>425</v>
      </c>
      <c r="F101" s="18" t="s">
        <v>154</v>
      </c>
      <c r="G101" s="18" t="s">
        <v>446</v>
      </c>
      <c r="H101" s="18" t="s">
        <v>447</v>
      </c>
      <c r="I101" s="18" t="s">
        <v>443</v>
      </c>
      <c r="J101" s="18" t="s">
        <v>444</v>
      </c>
      <c r="K101" s="22">
        <v>25.1</v>
      </c>
      <c r="L101" s="26">
        <f t="shared" si="7"/>
        <v>33.333333333333336</v>
      </c>
      <c r="M101" s="23">
        <v>80</v>
      </c>
      <c r="N101" s="19">
        <v>285</v>
      </c>
      <c r="O101" s="11">
        <v>231</v>
      </c>
      <c r="P101" s="6" t="s">
        <v>448</v>
      </c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20">
        <v>72</v>
      </c>
      <c r="BA101" s="20">
        <v>66</v>
      </c>
      <c r="BB101" s="20">
        <v>66</v>
      </c>
      <c r="BC101" s="20">
        <v>58</v>
      </c>
      <c r="BD101" s="12"/>
      <c r="BE101" s="12"/>
      <c r="BF101" s="12"/>
      <c r="BG101" s="12"/>
      <c r="BH101" s="12"/>
      <c r="BI101" s="12"/>
      <c r="BJ101" s="12"/>
      <c r="BK101" s="12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4">
        <v>23</v>
      </c>
      <c r="CA101" s="13"/>
      <c r="CB101" s="13"/>
      <c r="CC101" s="13"/>
      <c r="CD101" s="13"/>
      <c r="CE101" s="13"/>
      <c r="CF101" s="13"/>
      <c r="CG101" s="13"/>
    </row>
    <row r="102" spans="1:85" ht="80.099999999999994" customHeight="1" x14ac:dyDescent="0.25">
      <c r="A102" s="15" t="str">
        <f t="shared" si="6"/>
        <v>Link to Image</v>
      </c>
      <c r="B102" s="16">
        <v>223</v>
      </c>
      <c r="C102" s="18" t="s">
        <v>84</v>
      </c>
      <c r="D102" s="18" t="s">
        <v>112</v>
      </c>
      <c r="E102" s="18" t="s">
        <v>449</v>
      </c>
      <c r="F102" s="18" t="s">
        <v>178</v>
      </c>
      <c r="G102" s="18" t="s">
        <v>450</v>
      </c>
      <c r="H102" s="18" t="s">
        <v>451</v>
      </c>
      <c r="I102" s="18" t="s">
        <v>452</v>
      </c>
      <c r="J102" s="18" t="s">
        <v>453</v>
      </c>
      <c r="K102" s="22">
        <v>23.725000000000001</v>
      </c>
      <c r="L102" s="26">
        <f t="shared" si="7"/>
        <v>31.25</v>
      </c>
      <c r="M102" s="23">
        <v>75</v>
      </c>
      <c r="N102" s="19">
        <v>65</v>
      </c>
      <c r="O102" s="11">
        <v>223</v>
      </c>
      <c r="P102" s="6" t="s">
        <v>454</v>
      </c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4">
        <v>65</v>
      </c>
      <c r="CA102" s="13"/>
      <c r="CB102" s="13"/>
      <c r="CC102" s="13"/>
      <c r="CD102" s="13"/>
      <c r="CE102" s="13"/>
      <c r="CF102" s="13"/>
      <c r="CG102" s="13"/>
    </row>
    <row r="103" spans="1:85" ht="80.099999999999994" customHeight="1" x14ac:dyDescent="0.25">
      <c r="A103" s="15" t="str">
        <f t="shared" si="6"/>
        <v>Link to Image</v>
      </c>
      <c r="B103" s="16">
        <v>231</v>
      </c>
      <c r="C103" s="18" t="s">
        <v>84</v>
      </c>
      <c r="D103" s="18" t="s">
        <v>112</v>
      </c>
      <c r="E103" s="18" t="s">
        <v>449</v>
      </c>
      <c r="F103" s="18" t="s">
        <v>103</v>
      </c>
      <c r="G103" s="18" t="s">
        <v>455</v>
      </c>
      <c r="H103" s="18" t="s">
        <v>456</v>
      </c>
      <c r="I103" s="18" t="s">
        <v>452</v>
      </c>
      <c r="J103" s="18" t="s">
        <v>453</v>
      </c>
      <c r="K103" s="22">
        <v>22.35</v>
      </c>
      <c r="L103" s="26">
        <f t="shared" si="7"/>
        <v>29.166666666666668</v>
      </c>
      <c r="M103" s="23">
        <v>70</v>
      </c>
      <c r="N103" s="19">
        <v>20</v>
      </c>
      <c r="O103" s="11">
        <v>231</v>
      </c>
      <c r="P103" s="6" t="s">
        <v>457</v>
      </c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4">
        <v>20</v>
      </c>
      <c r="CA103" s="13"/>
      <c r="CB103" s="13"/>
      <c r="CC103" s="13"/>
      <c r="CD103" s="13"/>
      <c r="CE103" s="13"/>
      <c r="CF103" s="13"/>
      <c r="CG103" s="13"/>
    </row>
    <row r="104" spans="1:85" ht="80.099999999999994" customHeight="1" x14ac:dyDescent="0.25">
      <c r="A104" s="15" t="str">
        <f t="shared" si="6"/>
        <v>Link to Image</v>
      </c>
      <c r="B104" s="16">
        <v>231</v>
      </c>
      <c r="C104" s="18" t="s">
        <v>84</v>
      </c>
      <c r="D104" s="18" t="s">
        <v>147</v>
      </c>
      <c r="E104" s="18" t="s">
        <v>449</v>
      </c>
      <c r="F104" s="18" t="s">
        <v>163</v>
      </c>
      <c r="G104" s="18" t="s">
        <v>458</v>
      </c>
      <c r="H104" s="18" t="s">
        <v>459</v>
      </c>
      <c r="I104" s="18" t="s">
        <v>460</v>
      </c>
      <c r="J104" s="18" t="s">
        <v>461</v>
      </c>
      <c r="K104" s="22">
        <v>22.35</v>
      </c>
      <c r="L104" s="26">
        <f t="shared" si="7"/>
        <v>29.166666666666668</v>
      </c>
      <c r="M104" s="23">
        <v>70</v>
      </c>
      <c r="N104" s="19">
        <v>9</v>
      </c>
      <c r="O104" s="11">
        <v>231</v>
      </c>
      <c r="P104" s="6" t="s">
        <v>462</v>
      </c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4">
        <v>9</v>
      </c>
      <c r="CA104" s="13"/>
      <c r="CB104" s="13"/>
      <c r="CC104" s="13"/>
      <c r="CD104" s="13"/>
      <c r="CE104" s="13"/>
      <c r="CF104" s="13"/>
      <c r="CG104" s="13"/>
    </row>
    <row r="105" spans="1:85" ht="80.099999999999994" customHeight="1" x14ac:dyDescent="0.25">
      <c r="A105" s="15" t="str">
        <f t="shared" si="6"/>
        <v>Link to Image</v>
      </c>
      <c r="B105" s="16">
        <v>231</v>
      </c>
      <c r="C105" s="18" t="s">
        <v>84</v>
      </c>
      <c r="D105" s="18" t="s">
        <v>147</v>
      </c>
      <c r="E105" s="18" t="s">
        <v>449</v>
      </c>
      <c r="F105" s="18" t="s">
        <v>163</v>
      </c>
      <c r="G105" s="18" t="s">
        <v>458</v>
      </c>
      <c r="H105" s="18" t="s">
        <v>459</v>
      </c>
      <c r="I105" s="18" t="s">
        <v>463</v>
      </c>
      <c r="J105" s="18" t="s">
        <v>464</v>
      </c>
      <c r="K105" s="22">
        <v>22.35</v>
      </c>
      <c r="L105" s="26">
        <f t="shared" si="7"/>
        <v>29.166666666666668</v>
      </c>
      <c r="M105" s="23">
        <v>70</v>
      </c>
      <c r="N105" s="19">
        <v>105</v>
      </c>
      <c r="O105" s="11">
        <v>231</v>
      </c>
      <c r="P105" s="6" t="s">
        <v>465</v>
      </c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4">
        <v>105</v>
      </c>
      <c r="CA105" s="13"/>
      <c r="CB105" s="13"/>
      <c r="CC105" s="13"/>
      <c r="CD105" s="13"/>
      <c r="CE105" s="13"/>
      <c r="CF105" s="13"/>
      <c r="CG105" s="13"/>
    </row>
    <row r="106" spans="1:85" ht="80.099999999999994" customHeight="1" x14ac:dyDescent="0.25">
      <c r="A106" s="15" t="str">
        <f t="shared" si="6"/>
        <v>Link to Image</v>
      </c>
      <c r="B106" s="16">
        <v>231</v>
      </c>
      <c r="C106" s="17"/>
      <c r="D106" s="18" t="s">
        <v>147</v>
      </c>
      <c r="E106" s="18" t="s">
        <v>449</v>
      </c>
      <c r="F106" s="18" t="s">
        <v>103</v>
      </c>
      <c r="G106" s="18" t="s">
        <v>466</v>
      </c>
      <c r="H106" s="18" t="s">
        <v>467</v>
      </c>
      <c r="I106" s="18" t="s">
        <v>195</v>
      </c>
      <c r="J106" s="18" t="s">
        <v>196</v>
      </c>
      <c r="K106" s="22">
        <v>20.975000000000001</v>
      </c>
      <c r="L106" s="26">
        <f t="shared" si="7"/>
        <v>27.083333333333336</v>
      </c>
      <c r="M106" s="23">
        <v>65</v>
      </c>
      <c r="N106" s="19">
        <v>38</v>
      </c>
      <c r="O106" s="11">
        <v>231</v>
      </c>
      <c r="P106" s="6" t="s">
        <v>468</v>
      </c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20">
        <v>2</v>
      </c>
      <c r="BC106" s="20">
        <v>9</v>
      </c>
      <c r="BD106" s="12"/>
      <c r="BE106" s="12"/>
      <c r="BF106" s="12"/>
      <c r="BG106" s="12"/>
      <c r="BH106" s="12"/>
      <c r="BI106" s="12"/>
      <c r="BJ106" s="12"/>
      <c r="BK106" s="12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4">
        <v>27</v>
      </c>
      <c r="CA106" s="13"/>
      <c r="CB106" s="13"/>
      <c r="CC106" s="13"/>
      <c r="CD106" s="13"/>
      <c r="CE106" s="13"/>
      <c r="CF106" s="13"/>
      <c r="CG106" s="13"/>
    </row>
    <row r="107" spans="1:85" ht="80.099999999999994" customHeight="1" x14ac:dyDescent="0.25">
      <c r="A107" s="15" t="str">
        <f t="shared" si="6"/>
        <v>Link to Image</v>
      </c>
      <c r="B107" s="16">
        <v>231</v>
      </c>
      <c r="C107" s="17"/>
      <c r="D107" s="18" t="s">
        <v>147</v>
      </c>
      <c r="E107" s="18" t="s">
        <v>449</v>
      </c>
      <c r="F107" s="18" t="s">
        <v>103</v>
      </c>
      <c r="G107" s="18" t="s">
        <v>466</v>
      </c>
      <c r="H107" s="18" t="s">
        <v>467</v>
      </c>
      <c r="I107" s="18" t="s">
        <v>319</v>
      </c>
      <c r="J107" s="18" t="s">
        <v>320</v>
      </c>
      <c r="K107" s="22">
        <v>20.975000000000001</v>
      </c>
      <c r="L107" s="26">
        <f t="shared" si="7"/>
        <v>27.083333333333336</v>
      </c>
      <c r="M107" s="23">
        <v>65</v>
      </c>
      <c r="N107" s="19">
        <v>44</v>
      </c>
      <c r="O107" s="11">
        <v>231</v>
      </c>
      <c r="P107" s="6" t="s">
        <v>469</v>
      </c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20">
        <v>8</v>
      </c>
      <c r="BA107" s="12"/>
      <c r="BB107" s="20">
        <v>4</v>
      </c>
      <c r="BC107" s="20">
        <v>6</v>
      </c>
      <c r="BD107" s="12"/>
      <c r="BE107" s="12"/>
      <c r="BF107" s="12"/>
      <c r="BG107" s="12"/>
      <c r="BH107" s="12"/>
      <c r="BI107" s="12"/>
      <c r="BJ107" s="12"/>
      <c r="BK107" s="12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4">
        <v>26</v>
      </c>
      <c r="CA107" s="13"/>
      <c r="CB107" s="13"/>
      <c r="CC107" s="13"/>
      <c r="CD107" s="13"/>
      <c r="CE107" s="13"/>
      <c r="CF107" s="13"/>
      <c r="CG107" s="13"/>
    </row>
    <row r="108" spans="1:85" ht="80.099999999999994" customHeight="1" x14ac:dyDescent="0.25">
      <c r="A108" s="15" t="str">
        <f t="shared" si="6"/>
        <v>Link to Image</v>
      </c>
      <c r="B108" s="16">
        <v>231</v>
      </c>
      <c r="C108" s="18" t="s">
        <v>84</v>
      </c>
      <c r="D108" s="18" t="s">
        <v>147</v>
      </c>
      <c r="E108" s="18" t="s">
        <v>449</v>
      </c>
      <c r="F108" s="18" t="s">
        <v>103</v>
      </c>
      <c r="G108" s="18" t="s">
        <v>466</v>
      </c>
      <c r="H108" s="18" t="s">
        <v>467</v>
      </c>
      <c r="I108" s="18" t="s">
        <v>470</v>
      </c>
      <c r="J108" s="18" t="s">
        <v>471</v>
      </c>
      <c r="K108" s="22">
        <v>20.975000000000001</v>
      </c>
      <c r="L108" s="26">
        <f t="shared" si="7"/>
        <v>27.083333333333336</v>
      </c>
      <c r="M108" s="23">
        <v>65</v>
      </c>
      <c r="N108" s="19">
        <v>32</v>
      </c>
      <c r="O108" s="11">
        <v>231</v>
      </c>
      <c r="P108" s="6" t="s">
        <v>472</v>
      </c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4">
        <v>32</v>
      </c>
      <c r="CA108" s="13"/>
      <c r="CB108" s="13"/>
      <c r="CC108" s="13"/>
      <c r="CD108" s="13"/>
      <c r="CE108" s="13"/>
      <c r="CF108" s="13"/>
      <c r="CG108" s="13"/>
    </row>
    <row r="109" spans="1:85" ht="80.099999999999994" customHeight="1" x14ac:dyDescent="0.25">
      <c r="A109" s="15" t="str">
        <f t="shared" si="6"/>
        <v>Link to Image</v>
      </c>
      <c r="B109" s="16">
        <v>231</v>
      </c>
      <c r="C109" s="18" t="s">
        <v>84</v>
      </c>
      <c r="D109" s="18" t="s">
        <v>147</v>
      </c>
      <c r="E109" s="18" t="s">
        <v>449</v>
      </c>
      <c r="F109" s="18" t="s">
        <v>178</v>
      </c>
      <c r="G109" s="18" t="s">
        <v>473</v>
      </c>
      <c r="H109" s="18" t="s">
        <v>474</v>
      </c>
      <c r="I109" s="18" t="s">
        <v>475</v>
      </c>
      <c r="J109" s="18" t="s">
        <v>476</v>
      </c>
      <c r="K109" s="22">
        <v>27.85</v>
      </c>
      <c r="L109" s="26">
        <f t="shared" si="7"/>
        <v>37.5</v>
      </c>
      <c r="M109" s="23">
        <v>90</v>
      </c>
      <c r="N109" s="19">
        <v>17</v>
      </c>
      <c r="O109" s="11">
        <v>231</v>
      </c>
      <c r="P109" s="6" t="s">
        <v>477</v>
      </c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4">
        <v>17</v>
      </c>
      <c r="CA109" s="13"/>
      <c r="CB109" s="13"/>
      <c r="CC109" s="13"/>
      <c r="CD109" s="13"/>
      <c r="CE109" s="13"/>
      <c r="CF109" s="13"/>
      <c r="CG109" s="13"/>
    </row>
    <row r="110" spans="1:85" ht="80.099999999999994" customHeight="1" x14ac:dyDescent="0.25">
      <c r="A110" s="15" t="str">
        <f t="shared" si="6"/>
        <v>Link to Image</v>
      </c>
      <c r="B110" s="16">
        <v>231</v>
      </c>
      <c r="C110" s="17"/>
      <c r="D110" s="18" t="s">
        <v>147</v>
      </c>
      <c r="E110" s="18" t="s">
        <v>449</v>
      </c>
      <c r="F110" s="18" t="s">
        <v>178</v>
      </c>
      <c r="G110" s="18" t="s">
        <v>473</v>
      </c>
      <c r="H110" s="18" t="s">
        <v>474</v>
      </c>
      <c r="I110" s="18" t="s">
        <v>478</v>
      </c>
      <c r="J110" s="18" t="s">
        <v>479</v>
      </c>
      <c r="K110" s="22">
        <v>27.85</v>
      </c>
      <c r="L110" s="26">
        <f t="shared" si="7"/>
        <v>37.5</v>
      </c>
      <c r="M110" s="23">
        <v>90</v>
      </c>
      <c r="N110" s="19">
        <v>41</v>
      </c>
      <c r="O110" s="11">
        <v>231</v>
      </c>
      <c r="P110" s="6" t="s">
        <v>480</v>
      </c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20">
        <v>5</v>
      </c>
      <c r="BD110" s="12"/>
      <c r="BE110" s="12"/>
      <c r="BF110" s="12"/>
      <c r="BG110" s="12"/>
      <c r="BH110" s="12"/>
      <c r="BI110" s="12"/>
      <c r="BJ110" s="12"/>
      <c r="BK110" s="12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4">
        <v>36</v>
      </c>
      <c r="CA110" s="13"/>
      <c r="CB110" s="13"/>
      <c r="CC110" s="13"/>
      <c r="CD110" s="13"/>
      <c r="CE110" s="13"/>
      <c r="CF110" s="13"/>
      <c r="CG110" s="13"/>
    </row>
    <row r="111" spans="1:85" ht="80.099999999999994" customHeight="1" x14ac:dyDescent="0.25">
      <c r="A111" s="15" t="str">
        <f t="shared" si="6"/>
        <v>Link to Image</v>
      </c>
      <c r="B111" s="16">
        <v>231</v>
      </c>
      <c r="C111" s="17"/>
      <c r="D111" s="18" t="s">
        <v>217</v>
      </c>
      <c r="E111" s="18" t="s">
        <v>449</v>
      </c>
      <c r="F111" s="18" t="s">
        <v>218</v>
      </c>
      <c r="G111" s="18" t="s">
        <v>481</v>
      </c>
      <c r="H111" s="18" t="s">
        <v>482</v>
      </c>
      <c r="I111" s="18" t="s">
        <v>483</v>
      </c>
      <c r="J111" s="18" t="s">
        <v>484</v>
      </c>
      <c r="K111" s="22">
        <v>11.350000000000001</v>
      </c>
      <c r="L111" s="26">
        <f t="shared" si="7"/>
        <v>12.5</v>
      </c>
      <c r="M111" s="23">
        <v>30</v>
      </c>
      <c r="N111" s="19">
        <v>54</v>
      </c>
      <c r="O111" s="11">
        <v>231</v>
      </c>
      <c r="P111" s="6" t="s">
        <v>485</v>
      </c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20">
        <v>30</v>
      </c>
      <c r="BA111" s="20">
        <v>1</v>
      </c>
      <c r="BB111" s="20">
        <v>18</v>
      </c>
      <c r="BC111" s="20">
        <v>5</v>
      </c>
      <c r="BD111" s="12"/>
      <c r="BE111" s="12"/>
      <c r="BF111" s="12"/>
      <c r="BG111" s="12"/>
      <c r="BH111" s="12"/>
      <c r="BI111" s="12"/>
      <c r="BJ111" s="12"/>
      <c r="BK111" s="12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</row>
    <row r="112" spans="1:85" ht="80.099999999999994" customHeight="1" x14ac:dyDescent="0.25">
      <c r="A112" s="15" t="str">
        <f t="shared" si="6"/>
        <v>Link to Image</v>
      </c>
      <c r="B112" s="16">
        <v>201</v>
      </c>
      <c r="C112" s="17"/>
      <c r="D112" s="18" t="s">
        <v>112</v>
      </c>
      <c r="E112" s="18" t="s">
        <v>486</v>
      </c>
      <c r="F112" s="18" t="s">
        <v>87</v>
      </c>
      <c r="G112" s="18" t="s">
        <v>487</v>
      </c>
      <c r="H112" s="18" t="s">
        <v>488</v>
      </c>
      <c r="I112" s="18" t="s">
        <v>489</v>
      </c>
      <c r="J112" s="18" t="s">
        <v>490</v>
      </c>
      <c r="K112" s="22">
        <v>26.475000000000005</v>
      </c>
      <c r="L112" s="26">
        <f t="shared" si="7"/>
        <v>35.416666666666671</v>
      </c>
      <c r="M112" s="23">
        <v>85</v>
      </c>
      <c r="N112" s="19">
        <v>174</v>
      </c>
      <c r="O112" s="11">
        <v>201</v>
      </c>
      <c r="P112" s="6" t="s">
        <v>491</v>
      </c>
      <c r="Q112" s="12"/>
      <c r="R112" s="12"/>
      <c r="S112" s="12"/>
      <c r="T112" s="12"/>
      <c r="U112" s="20">
        <v>138</v>
      </c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20">
        <v>3</v>
      </c>
      <c r="AI112" s="20">
        <v>1</v>
      </c>
      <c r="AJ112" s="12"/>
      <c r="AK112" s="20">
        <v>2</v>
      </c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4">
        <v>1</v>
      </c>
      <c r="BZ112" s="13"/>
      <c r="CA112" s="14">
        <v>12</v>
      </c>
      <c r="CB112" s="13"/>
      <c r="CC112" s="14">
        <v>17</v>
      </c>
      <c r="CD112" s="13"/>
      <c r="CE112" s="13"/>
      <c r="CF112" s="13"/>
      <c r="CG112" s="13"/>
    </row>
    <row r="113" spans="1:85" ht="80.099999999999994" customHeight="1" x14ac:dyDescent="0.25">
      <c r="A113" s="15" t="str">
        <f t="shared" si="6"/>
        <v>Link to Image</v>
      </c>
      <c r="B113" s="16">
        <v>201</v>
      </c>
      <c r="C113" s="18" t="s">
        <v>84</v>
      </c>
      <c r="D113" s="18" t="s">
        <v>112</v>
      </c>
      <c r="E113" s="18" t="s">
        <v>486</v>
      </c>
      <c r="F113" s="18" t="s">
        <v>87</v>
      </c>
      <c r="G113" s="18" t="s">
        <v>487</v>
      </c>
      <c r="H113" s="18" t="s">
        <v>488</v>
      </c>
      <c r="I113" s="18" t="s">
        <v>492</v>
      </c>
      <c r="J113" s="18" t="s">
        <v>493</v>
      </c>
      <c r="K113" s="22">
        <v>26.475000000000005</v>
      </c>
      <c r="L113" s="26">
        <f t="shared" si="7"/>
        <v>35.416666666666671</v>
      </c>
      <c r="M113" s="23">
        <v>85</v>
      </c>
      <c r="N113" s="19">
        <v>7</v>
      </c>
      <c r="O113" s="11">
        <v>201</v>
      </c>
      <c r="P113" s="6" t="s">
        <v>494</v>
      </c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4">
        <v>3</v>
      </c>
      <c r="BX113" s="13"/>
      <c r="BY113" s="14">
        <v>2</v>
      </c>
      <c r="BZ113" s="13"/>
      <c r="CA113" s="14">
        <v>1</v>
      </c>
      <c r="CB113" s="13"/>
      <c r="CC113" s="13"/>
      <c r="CD113" s="13"/>
      <c r="CE113" s="14">
        <v>1</v>
      </c>
      <c r="CF113" s="13"/>
      <c r="CG113" s="13"/>
    </row>
    <row r="114" spans="1:85" ht="80.099999999999994" customHeight="1" x14ac:dyDescent="0.25">
      <c r="A114" s="15" t="str">
        <f t="shared" si="6"/>
        <v>Link to Image</v>
      </c>
      <c r="B114" s="16">
        <v>202</v>
      </c>
      <c r="C114" s="17"/>
      <c r="D114" s="18" t="s">
        <v>112</v>
      </c>
      <c r="E114" s="18" t="s">
        <v>486</v>
      </c>
      <c r="F114" s="18" t="s">
        <v>87</v>
      </c>
      <c r="G114" s="18" t="s">
        <v>487</v>
      </c>
      <c r="H114" s="18" t="s">
        <v>488</v>
      </c>
      <c r="I114" s="18" t="s">
        <v>495</v>
      </c>
      <c r="J114" s="18" t="s">
        <v>496</v>
      </c>
      <c r="K114" s="22">
        <v>26.475000000000005</v>
      </c>
      <c r="L114" s="26">
        <f t="shared" si="7"/>
        <v>35.416666666666671</v>
      </c>
      <c r="M114" s="23">
        <v>85</v>
      </c>
      <c r="N114" s="19">
        <v>3</v>
      </c>
      <c r="O114" s="11">
        <v>202</v>
      </c>
      <c r="P114" s="6" t="s">
        <v>497</v>
      </c>
      <c r="Q114" s="20">
        <v>1</v>
      </c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20">
        <v>2</v>
      </c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</row>
    <row r="115" spans="1:85" ht="80.099999999999994" customHeight="1" x14ac:dyDescent="0.25">
      <c r="A115" s="15" t="str">
        <f t="shared" si="6"/>
        <v>Link to Image</v>
      </c>
      <c r="B115" s="16">
        <v>213</v>
      </c>
      <c r="C115" s="17"/>
      <c r="D115" s="18" t="s">
        <v>112</v>
      </c>
      <c r="E115" s="18" t="s">
        <v>486</v>
      </c>
      <c r="F115" s="18" t="s">
        <v>498</v>
      </c>
      <c r="G115" s="18" t="s">
        <v>499</v>
      </c>
      <c r="H115" s="18" t="s">
        <v>500</v>
      </c>
      <c r="I115" s="18" t="s">
        <v>501</v>
      </c>
      <c r="J115" s="18" t="s">
        <v>502</v>
      </c>
      <c r="K115" s="22">
        <v>14.100000000000001</v>
      </c>
      <c r="L115" s="26">
        <f t="shared" si="7"/>
        <v>16.666666666666668</v>
      </c>
      <c r="M115" s="23">
        <v>40</v>
      </c>
      <c r="N115" s="19">
        <v>1</v>
      </c>
      <c r="O115" s="11">
        <v>213</v>
      </c>
      <c r="P115" s="6" t="s">
        <v>503</v>
      </c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20">
        <v>1</v>
      </c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</row>
    <row r="116" spans="1:85" ht="80.099999999999994" customHeight="1" x14ac:dyDescent="0.25">
      <c r="A116" s="15" t="str">
        <f t="shared" si="6"/>
        <v>Link to Image</v>
      </c>
      <c r="B116" s="16">
        <v>221</v>
      </c>
      <c r="C116" s="17"/>
      <c r="D116" s="18" t="s">
        <v>217</v>
      </c>
      <c r="E116" s="18" t="s">
        <v>486</v>
      </c>
      <c r="F116" s="18" t="s">
        <v>504</v>
      </c>
      <c r="G116" s="18" t="s">
        <v>505</v>
      </c>
      <c r="H116" s="18" t="s">
        <v>506</v>
      </c>
      <c r="I116" s="18" t="s">
        <v>507</v>
      </c>
      <c r="J116" s="18" t="s">
        <v>508</v>
      </c>
      <c r="K116" s="22">
        <v>7.9125000000000005</v>
      </c>
      <c r="L116" s="26">
        <f t="shared" si="7"/>
        <v>7.291666666666667</v>
      </c>
      <c r="M116" s="23">
        <v>17.5</v>
      </c>
      <c r="N116" s="19">
        <v>87</v>
      </c>
      <c r="O116" s="11">
        <v>221</v>
      </c>
      <c r="P116" s="6" t="s">
        <v>509</v>
      </c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20">
        <v>17</v>
      </c>
      <c r="AM116" s="20">
        <v>15</v>
      </c>
      <c r="AN116" s="20">
        <v>17</v>
      </c>
      <c r="AO116" s="20">
        <v>14</v>
      </c>
      <c r="AP116" s="20">
        <v>9</v>
      </c>
      <c r="AQ116" s="20">
        <v>12</v>
      </c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4">
        <v>3</v>
      </c>
    </row>
    <row r="117" spans="1:85" ht="80.099999999999994" customHeight="1" x14ac:dyDescent="0.25">
      <c r="A117" s="15" t="str">
        <f t="shared" si="6"/>
        <v>Link to Image</v>
      </c>
      <c r="B117" s="16">
        <v>223</v>
      </c>
      <c r="C117" s="17"/>
      <c r="D117" s="18" t="s">
        <v>112</v>
      </c>
      <c r="E117" s="18" t="s">
        <v>486</v>
      </c>
      <c r="F117" s="18" t="s">
        <v>87</v>
      </c>
      <c r="G117" s="18" t="s">
        <v>487</v>
      </c>
      <c r="H117" s="18" t="s">
        <v>488</v>
      </c>
      <c r="I117" s="18" t="s">
        <v>510</v>
      </c>
      <c r="J117" s="18" t="s">
        <v>511</v>
      </c>
      <c r="K117" s="22">
        <v>26.475000000000005</v>
      </c>
      <c r="L117" s="26">
        <f t="shared" si="7"/>
        <v>35.416666666666671</v>
      </c>
      <c r="M117" s="23">
        <v>85</v>
      </c>
      <c r="N117" s="19">
        <v>291</v>
      </c>
      <c r="O117" s="11">
        <v>223</v>
      </c>
      <c r="P117" s="6" t="s">
        <v>512</v>
      </c>
      <c r="Q117" s="20">
        <v>43</v>
      </c>
      <c r="R117" s="20">
        <v>17</v>
      </c>
      <c r="S117" s="20">
        <v>70</v>
      </c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20">
        <v>21</v>
      </c>
      <c r="AI117" s="20">
        <v>45</v>
      </c>
      <c r="AJ117" s="20">
        <v>57</v>
      </c>
      <c r="AK117" s="20">
        <v>35</v>
      </c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4">
        <v>3</v>
      </c>
      <c r="BZ117" s="13"/>
      <c r="CA117" s="13"/>
      <c r="CB117" s="13"/>
      <c r="CC117" s="13"/>
      <c r="CD117" s="13"/>
      <c r="CE117" s="13"/>
      <c r="CF117" s="13"/>
      <c r="CG117" s="13"/>
    </row>
    <row r="118" spans="1:85" ht="80.099999999999994" customHeight="1" x14ac:dyDescent="0.25">
      <c r="A118" s="15" t="str">
        <f t="shared" si="6"/>
        <v>Link to Image</v>
      </c>
      <c r="B118" s="16">
        <v>223</v>
      </c>
      <c r="C118" s="17"/>
      <c r="D118" s="18" t="s">
        <v>112</v>
      </c>
      <c r="E118" s="18" t="s">
        <v>486</v>
      </c>
      <c r="F118" s="18" t="s">
        <v>498</v>
      </c>
      <c r="G118" s="18" t="s">
        <v>513</v>
      </c>
      <c r="H118" s="18" t="s">
        <v>514</v>
      </c>
      <c r="I118" s="18" t="s">
        <v>515</v>
      </c>
      <c r="J118" s="18" t="s">
        <v>516</v>
      </c>
      <c r="K118" s="22">
        <v>15.475000000000001</v>
      </c>
      <c r="L118" s="26">
        <f t="shared" si="7"/>
        <v>18.75</v>
      </c>
      <c r="M118" s="23">
        <v>45</v>
      </c>
      <c r="N118" s="19">
        <v>92</v>
      </c>
      <c r="O118" s="11">
        <v>223</v>
      </c>
      <c r="P118" s="6" t="s">
        <v>517</v>
      </c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20">
        <v>3</v>
      </c>
      <c r="AU118" s="20">
        <v>1</v>
      </c>
      <c r="AV118" s="12"/>
      <c r="AW118" s="20">
        <v>21</v>
      </c>
      <c r="AX118" s="20">
        <v>67</v>
      </c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</row>
    <row r="119" spans="1:85" ht="80.099999999999994" customHeight="1" x14ac:dyDescent="0.25">
      <c r="A119" s="15" t="str">
        <f t="shared" si="6"/>
        <v>Link to Image</v>
      </c>
      <c r="B119" s="16">
        <v>223</v>
      </c>
      <c r="C119" s="17"/>
      <c r="D119" s="18" t="s">
        <v>112</v>
      </c>
      <c r="E119" s="18" t="s">
        <v>486</v>
      </c>
      <c r="F119" s="18" t="s">
        <v>498</v>
      </c>
      <c r="G119" s="18" t="s">
        <v>513</v>
      </c>
      <c r="H119" s="18" t="s">
        <v>514</v>
      </c>
      <c r="I119" s="18" t="s">
        <v>518</v>
      </c>
      <c r="J119" s="18" t="s">
        <v>519</v>
      </c>
      <c r="K119" s="22">
        <v>15.475000000000001</v>
      </c>
      <c r="L119" s="26">
        <f t="shared" si="7"/>
        <v>18.75</v>
      </c>
      <c r="M119" s="23">
        <v>45</v>
      </c>
      <c r="N119" s="19">
        <v>15</v>
      </c>
      <c r="O119" s="11">
        <v>223</v>
      </c>
      <c r="P119" s="6" t="s">
        <v>520</v>
      </c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20">
        <v>7</v>
      </c>
      <c r="AS119" s="20">
        <v>1</v>
      </c>
      <c r="AT119" s="20">
        <v>4</v>
      </c>
      <c r="AU119" s="12"/>
      <c r="AV119" s="20">
        <v>3</v>
      </c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</row>
    <row r="120" spans="1:85" ht="80.099999999999994" customHeight="1" x14ac:dyDescent="0.25">
      <c r="A120" s="15" t="str">
        <f t="shared" si="6"/>
        <v>Link to Image</v>
      </c>
      <c r="B120" s="16">
        <v>223</v>
      </c>
      <c r="C120" s="17"/>
      <c r="D120" s="18" t="s">
        <v>112</v>
      </c>
      <c r="E120" s="18" t="s">
        <v>486</v>
      </c>
      <c r="F120" s="18" t="s">
        <v>498</v>
      </c>
      <c r="G120" s="18" t="s">
        <v>513</v>
      </c>
      <c r="H120" s="18" t="s">
        <v>514</v>
      </c>
      <c r="I120" s="18" t="s">
        <v>521</v>
      </c>
      <c r="J120" s="18" t="s">
        <v>522</v>
      </c>
      <c r="K120" s="22">
        <v>15.475000000000001</v>
      </c>
      <c r="L120" s="26">
        <f t="shared" si="7"/>
        <v>18.75</v>
      </c>
      <c r="M120" s="23">
        <v>45</v>
      </c>
      <c r="N120" s="19">
        <v>403</v>
      </c>
      <c r="O120" s="11">
        <v>223</v>
      </c>
      <c r="P120" s="6" t="s">
        <v>523</v>
      </c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20">
        <v>6</v>
      </c>
      <c r="AS120" s="20">
        <v>14</v>
      </c>
      <c r="AT120" s="20">
        <v>44</v>
      </c>
      <c r="AU120" s="20">
        <v>22</v>
      </c>
      <c r="AV120" s="20">
        <v>29</v>
      </c>
      <c r="AW120" s="20">
        <v>53</v>
      </c>
      <c r="AX120" s="20">
        <v>77</v>
      </c>
      <c r="AY120" s="20">
        <v>95</v>
      </c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4">
        <v>28</v>
      </c>
      <c r="BW120" s="13"/>
      <c r="BX120" s="14">
        <v>4</v>
      </c>
      <c r="BY120" s="13"/>
      <c r="BZ120" s="13"/>
      <c r="CA120" s="13"/>
      <c r="CB120" s="13"/>
      <c r="CC120" s="13"/>
      <c r="CD120" s="14">
        <v>31</v>
      </c>
      <c r="CE120" s="13"/>
      <c r="CF120" s="13"/>
      <c r="CG120" s="13"/>
    </row>
    <row r="121" spans="1:85" ht="80.099999999999994" customHeight="1" x14ac:dyDescent="0.25">
      <c r="A121" s="15" t="str">
        <f t="shared" si="6"/>
        <v>Link to Image</v>
      </c>
      <c r="B121" s="16">
        <v>223</v>
      </c>
      <c r="C121" s="18" t="s">
        <v>84</v>
      </c>
      <c r="D121" s="18" t="s">
        <v>112</v>
      </c>
      <c r="E121" s="18" t="s">
        <v>486</v>
      </c>
      <c r="F121" s="18" t="s">
        <v>498</v>
      </c>
      <c r="G121" s="18" t="s">
        <v>513</v>
      </c>
      <c r="H121" s="18" t="s">
        <v>514</v>
      </c>
      <c r="I121" s="18" t="s">
        <v>524</v>
      </c>
      <c r="J121" s="18" t="s">
        <v>525</v>
      </c>
      <c r="K121" s="22">
        <v>15.475000000000001</v>
      </c>
      <c r="L121" s="26">
        <f t="shared" si="7"/>
        <v>18.75</v>
      </c>
      <c r="M121" s="23">
        <v>45</v>
      </c>
      <c r="N121" s="19">
        <v>68</v>
      </c>
      <c r="O121" s="11">
        <v>223</v>
      </c>
      <c r="P121" s="6" t="s">
        <v>526</v>
      </c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4">
        <v>28</v>
      </c>
      <c r="BW121" s="13"/>
      <c r="BX121" s="13"/>
      <c r="BY121" s="13"/>
      <c r="BZ121" s="13"/>
      <c r="CA121" s="13"/>
      <c r="CB121" s="14">
        <v>20</v>
      </c>
      <c r="CC121" s="13"/>
      <c r="CD121" s="14">
        <v>20</v>
      </c>
      <c r="CE121" s="13"/>
      <c r="CF121" s="13"/>
      <c r="CG121" s="13"/>
    </row>
    <row r="122" spans="1:85" ht="80.099999999999994" customHeight="1" x14ac:dyDescent="0.25">
      <c r="A122" s="15" t="str">
        <f t="shared" si="6"/>
        <v>Link to Image</v>
      </c>
      <c r="B122" s="16">
        <v>223</v>
      </c>
      <c r="C122" s="17"/>
      <c r="D122" s="18" t="s">
        <v>112</v>
      </c>
      <c r="E122" s="18" t="s">
        <v>486</v>
      </c>
      <c r="F122" s="18" t="s">
        <v>498</v>
      </c>
      <c r="G122" s="18" t="s">
        <v>513</v>
      </c>
      <c r="H122" s="18" t="s">
        <v>514</v>
      </c>
      <c r="I122" s="18" t="s">
        <v>527</v>
      </c>
      <c r="J122" s="18" t="s">
        <v>528</v>
      </c>
      <c r="K122" s="22">
        <v>15.475000000000001</v>
      </c>
      <c r="L122" s="26">
        <f t="shared" si="7"/>
        <v>18.75</v>
      </c>
      <c r="M122" s="23">
        <v>45</v>
      </c>
      <c r="N122" s="19">
        <v>29</v>
      </c>
      <c r="O122" s="11">
        <v>223</v>
      </c>
      <c r="P122" s="6" t="s">
        <v>529</v>
      </c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20">
        <v>2</v>
      </c>
      <c r="AX122" s="20">
        <v>3</v>
      </c>
      <c r="AY122" s="20">
        <v>3</v>
      </c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4">
        <v>10</v>
      </c>
      <c r="BW122" s="13"/>
      <c r="BX122" s="14">
        <v>8</v>
      </c>
      <c r="BY122" s="13"/>
      <c r="BZ122" s="13"/>
      <c r="CA122" s="13"/>
      <c r="CB122" s="13"/>
      <c r="CC122" s="13"/>
      <c r="CD122" s="14">
        <v>3</v>
      </c>
      <c r="CE122" s="13"/>
      <c r="CF122" s="13"/>
      <c r="CG122" s="13"/>
    </row>
    <row r="123" spans="1:85" ht="80.099999999999994" customHeight="1" x14ac:dyDescent="0.25">
      <c r="A123" s="15" t="str">
        <f t="shared" si="6"/>
        <v>Link to Image</v>
      </c>
      <c r="B123" s="16">
        <v>223</v>
      </c>
      <c r="C123" s="17"/>
      <c r="D123" s="18" t="s">
        <v>132</v>
      </c>
      <c r="E123" s="18" t="s">
        <v>486</v>
      </c>
      <c r="F123" s="18" t="s">
        <v>133</v>
      </c>
      <c r="G123" s="18" t="s">
        <v>530</v>
      </c>
      <c r="H123" s="18" t="s">
        <v>531</v>
      </c>
      <c r="I123" s="18" t="s">
        <v>532</v>
      </c>
      <c r="J123" s="18" t="s">
        <v>533</v>
      </c>
      <c r="K123" s="22">
        <v>14.100000000000001</v>
      </c>
      <c r="L123" s="26">
        <f t="shared" si="7"/>
        <v>16.666666666666668</v>
      </c>
      <c r="M123" s="23">
        <v>40</v>
      </c>
      <c r="N123" s="19">
        <v>1</v>
      </c>
      <c r="O123" s="11">
        <v>223</v>
      </c>
      <c r="P123" s="6" t="s">
        <v>534</v>
      </c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20">
        <v>1</v>
      </c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</row>
    <row r="124" spans="1:85" ht="80.099999999999994" customHeight="1" x14ac:dyDescent="0.25">
      <c r="A124" s="15" t="str">
        <f t="shared" si="6"/>
        <v>Link to Image</v>
      </c>
      <c r="B124" s="16">
        <v>231</v>
      </c>
      <c r="C124" s="17"/>
      <c r="D124" s="18" t="s">
        <v>112</v>
      </c>
      <c r="E124" s="18" t="s">
        <v>486</v>
      </c>
      <c r="F124" s="18" t="s">
        <v>103</v>
      </c>
      <c r="G124" s="18" t="s">
        <v>535</v>
      </c>
      <c r="H124" s="18" t="s">
        <v>536</v>
      </c>
      <c r="I124" s="18" t="s">
        <v>222</v>
      </c>
      <c r="J124" s="18" t="s">
        <v>223</v>
      </c>
      <c r="K124" s="22">
        <v>18.225000000000001</v>
      </c>
      <c r="L124" s="26">
        <f t="shared" si="7"/>
        <v>22.916666666666668</v>
      </c>
      <c r="M124" s="23">
        <v>55</v>
      </c>
      <c r="N124" s="19">
        <v>381</v>
      </c>
      <c r="O124" s="11">
        <v>231</v>
      </c>
      <c r="P124" s="6" t="s">
        <v>537</v>
      </c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20">
        <v>43</v>
      </c>
      <c r="AS124" s="20">
        <v>45</v>
      </c>
      <c r="AT124" s="20">
        <v>42</v>
      </c>
      <c r="AU124" s="20">
        <v>35</v>
      </c>
      <c r="AV124" s="20">
        <v>28</v>
      </c>
      <c r="AW124" s="20">
        <v>42</v>
      </c>
      <c r="AX124" s="20">
        <v>53</v>
      </c>
      <c r="AY124" s="20">
        <v>51</v>
      </c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4">
        <v>9</v>
      </c>
      <c r="BW124" s="13"/>
      <c r="BX124" s="14">
        <v>17</v>
      </c>
      <c r="BY124" s="13"/>
      <c r="BZ124" s="13"/>
      <c r="CA124" s="13"/>
      <c r="CB124" s="13"/>
      <c r="CC124" s="13"/>
      <c r="CD124" s="14">
        <v>16</v>
      </c>
      <c r="CE124" s="13"/>
      <c r="CF124" s="13"/>
      <c r="CG124" s="13"/>
    </row>
    <row r="125" spans="1:85" ht="80.099999999999994" customHeight="1" x14ac:dyDescent="0.25">
      <c r="A125" s="15" t="str">
        <f t="shared" si="6"/>
        <v>Link to Image</v>
      </c>
      <c r="B125" s="16">
        <v>231</v>
      </c>
      <c r="C125" s="17"/>
      <c r="D125" s="18" t="s">
        <v>112</v>
      </c>
      <c r="E125" s="18" t="s">
        <v>486</v>
      </c>
      <c r="F125" s="18" t="s">
        <v>329</v>
      </c>
      <c r="G125" s="18" t="s">
        <v>538</v>
      </c>
      <c r="H125" s="18" t="s">
        <v>539</v>
      </c>
      <c r="I125" s="18" t="s">
        <v>440</v>
      </c>
      <c r="J125" s="18" t="s">
        <v>441</v>
      </c>
      <c r="K125" s="22">
        <v>19.600000000000001</v>
      </c>
      <c r="L125" s="26">
        <f t="shared" si="7"/>
        <v>25</v>
      </c>
      <c r="M125" s="23">
        <v>60</v>
      </c>
      <c r="N125" s="19">
        <v>264</v>
      </c>
      <c r="O125" s="11">
        <v>231</v>
      </c>
      <c r="P125" s="6" t="s">
        <v>540</v>
      </c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20">
        <v>29</v>
      </c>
      <c r="AS125" s="20">
        <v>42</v>
      </c>
      <c r="AT125" s="20">
        <v>34</v>
      </c>
      <c r="AU125" s="20">
        <v>23</v>
      </c>
      <c r="AV125" s="20">
        <v>20</v>
      </c>
      <c r="AW125" s="20">
        <v>42</v>
      </c>
      <c r="AX125" s="20">
        <v>2</v>
      </c>
      <c r="AY125" s="20">
        <v>37</v>
      </c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4">
        <v>5</v>
      </c>
      <c r="BW125" s="13"/>
      <c r="BX125" s="14">
        <v>19</v>
      </c>
      <c r="BY125" s="13"/>
      <c r="BZ125" s="13"/>
      <c r="CA125" s="13"/>
      <c r="CB125" s="13"/>
      <c r="CC125" s="13"/>
      <c r="CD125" s="14">
        <v>11</v>
      </c>
      <c r="CE125" s="13"/>
      <c r="CF125" s="13"/>
      <c r="CG125" s="13"/>
    </row>
    <row r="126" spans="1:85" ht="80.099999999999994" customHeight="1" x14ac:dyDescent="0.25">
      <c r="A126" s="15" t="str">
        <f t="shared" si="6"/>
        <v>Link to Image</v>
      </c>
      <c r="B126" s="16">
        <v>231</v>
      </c>
      <c r="C126" s="17"/>
      <c r="D126" s="18" t="s">
        <v>112</v>
      </c>
      <c r="E126" s="18" t="s">
        <v>486</v>
      </c>
      <c r="F126" s="18" t="s">
        <v>329</v>
      </c>
      <c r="G126" s="18" t="s">
        <v>538</v>
      </c>
      <c r="H126" s="18" t="s">
        <v>539</v>
      </c>
      <c r="I126" s="18" t="s">
        <v>443</v>
      </c>
      <c r="J126" s="18" t="s">
        <v>444</v>
      </c>
      <c r="K126" s="22">
        <v>19.600000000000001</v>
      </c>
      <c r="L126" s="26">
        <f t="shared" si="7"/>
        <v>25</v>
      </c>
      <c r="M126" s="23">
        <v>60</v>
      </c>
      <c r="N126" s="19">
        <v>441</v>
      </c>
      <c r="O126" s="11">
        <v>231</v>
      </c>
      <c r="P126" s="6" t="s">
        <v>541</v>
      </c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20">
        <v>28</v>
      </c>
      <c r="AS126" s="20">
        <v>36</v>
      </c>
      <c r="AT126" s="20">
        <v>37</v>
      </c>
      <c r="AU126" s="20">
        <v>34</v>
      </c>
      <c r="AV126" s="20">
        <v>36</v>
      </c>
      <c r="AW126" s="20">
        <v>59</v>
      </c>
      <c r="AX126" s="20">
        <v>65</v>
      </c>
      <c r="AY126" s="20">
        <v>100</v>
      </c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4">
        <v>4</v>
      </c>
      <c r="BW126" s="13"/>
      <c r="BX126" s="14">
        <v>30</v>
      </c>
      <c r="BY126" s="13"/>
      <c r="BZ126" s="13"/>
      <c r="CA126" s="13"/>
      <c r="CB126" s="13"/>
      <c r="CC126" s="13"/>
      <c r="CD126" s="14">
        <v>12</v>
      </c>
      <c r="CE126" s="13"/>
      <c r="CF126" s="13"/>
      <c r="CG126" s="13"/>
    </row>
    <row r="127" spans="1:85" ht="80.099999999999994" customHeight="1" x14ac:dyDescent="0.25">
      <c r="A127" s="15" t="str">
        <f t="shared" si="6"/>
        <v>Link to Image</v>
      </c>
      <c r="B127" s="16">
        <v>231</v>
      </c>
      <c r="C127" s="17"/>
      <c r="D127" s="18" t="s">
        <v>112</v>
      </c>
      <c r="E127" s="18" t="s">
        <v>486</v>
      </c>
      <c r="F127" s="18" t="s">
        <v>498</v>
      </c>
      <c r="G127" s="18" t="s">
        <v>513</v>
      </c>
      <c r="H127" s="18" t="s">
        <v>514</v>
      </c>
      <c r="I127" s="18" t="s">
        <v>542</v>
      </c>
      <c r="J127" s="18" t="s">
        <v>543</v>
      </c>
      <c r="K127" s="22">
        <v>15.475000000000001</v>
      </c>
      <c r="L127" s="26">
        <f t="shared" si="7"/>
        <v>18.75</v>
      </c>
      <c r="M127" s="23">
        <v>45</v>
      </c>
      <c r="N127" s="19">
        <v>225</v>
      </c>
      <c r="O127" s="11">
        <v>231</v>
      </c>
      <c r="P127" s="6" t="s">
        <v>544</v>
      </c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20">
        <v>29</v>
      </c>
      <c r="AS127" s="20">
        <v>36</v>
      </c>
      <c r="AT127" s="20">
        <v>27</v>
      </c>
      <c r="AU127" s="20">
        <v>29</v>
      </c>
      <c r="AV127" s="12"/>
      <c r="AW127" s="20">
        <v>17</v>
      </c>
      <c r="AX127" s="20">
        <v>48</v>
      </c>
      <c r="AY127" s="20">
        <v>12</v>
      </c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4">
        <v>11</v>
      </c>
      <c r="BW127" s="13"/>
      <c r="BX127" s="14">
        <v>2</v>
      </c>
      <c r="BY127" s="13"/>
      <c r="BZ127" s="13"/>
      <c r="CA127" s="13"/>
      <c r="CB127" s="13"/>
      <c r="CC127" s="13"/>
      <c r="CD127" s="14">
        <v>14</v>
      </c>
      <c r="CE127" s="13"/>
      <c r="CF127" s="13"/>
      <c r="CG127" s="13"/>
    </row>
    <row r="128" spans="1:85" ht="80.099999999999994" customHeight="1" x14ac:dyDescent="0.25">
      <c r="A128" s="15" t="str">
        <f t="shared" si="6"/>
        <v>Link to Image</v>
      </c>
      <c r="B128" s="16">
        <v>231</v>
      </c>
      <c r="C128" s="17"/>
      <c r="D128" s="18" t="s">
        <v>112</v>
      </c>
      <c r="E128" s="18" t="s">
        <v>486</v>
      </c>
      <c r="F128" s="18" t="s">
        <v>498</v>
      </c>
      <c r="G128" s="18" t="s">
        <v>513</v>
      </c>
      <c r="H128" s="18" t="s">
        <v>514</v>
      </c>
      <c r="I128" s="18" t="s">
        <v>545</v>
      </c>
      <c r="J128" s="18" t="s">
        <v>546</v>
      </c>
      <c r="K128" s="22">
        <v>15.475000000000001</v>
      </c>
      <c r="L128" s="26">
        <f t="shared" si="7"/>
        <v>18.75</v>
      </c>
      <c r="M128" s="23">
        <v>45</v>
      </c>
      <c r="N128" s="19">
        <v>46</v>
      </c>
      <c r="O128" s="11">
        <v>231</v>
      </c>
      <c r="P128" s="6" t="s">
        <v>547</v>
      </c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24</v>
      </c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4">
        <v>7</v>
      </c>
      <c r="BW128" s="13"/>
      <c r="BX128" s="13"/>
      <c r="BY128" s="13"/>
      <c r="BZ128" s="13"/>
      <c r="CA128" s="13"/>
      <c r="CB128" s="13"/>
      <c r="CC128" s="13"/>
      <c r="CD128" s="14">
        <v>15</v>
      </c>
      <c r="CE128" s="13"/>
      <c r="CF128" s="13"/>
      <c r="CG128" s="13"/>
    </row>
    <row r="129" spans="1:85" ht="80.099999999999994" customHeight="1" x14ac:dyDescent="0.25">
      <c r="A129" s="15" t="str">
        <f t="shared" si="6"/>
        <v>Link to Image</v>
      </c>
      <c r="B129" s="16">
        <v>231</v>
      </c>
      <c r="C129" s="18" t="s">
        <v>84</v>
      </c>
      <c r="D129" s="18" t="s">
        <v>112</v>
      </c>
      <c r="E129" s="18" t="s">
        <v>486</v>
      </c>
      <c r="F129" s="18" t="s">
        <v>498</v>
      </c>
      <c r="G129" s="18" t="s">
        <v>499</v>
      </c>
      <c r="H129" s="18" t="s">
        <v>500</v>
      </c>
      <c r="I129" s="18" t="s">
        <v>548</v>
      </c>
      <c r="J129" s="18" t="s">
        <v>549</v>
      </c>
      <c r="K129" s="22">
        <v>14.100000000000001</v>
      </c>
      <c r="L129" s="26">
        <f t="shared" si="7"/>
        <v>16.666666666666668</v>
      </c>
      <c r="M129" s="23">
        <v>40</v>
      </c>
      <c r="N129" s="19">
        <v>38</v>
      </c>
      <c r="O129" s="11">
        <v>231</v>
      </c>
      <c r="P129" s="6" t="s">
        <v>550</v>
      </c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20">
        <v>5</v>
      </c>
      <c r="AO129" s="20">
        <v>1</v>
      </c>
      <c r="AP129" s="20">
        <v>2</v>
      </c>
      <c r="AQ129" s="20">
        <v>1</v>
      </c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4">
        <v>29</v>
      </c>
    </row>
    <row r="130" spans="1:85" ht="80.099999999999994" customHeight="1" x14ac:dyDescent="0.25">
      <c r="A130" s="15" t="str">
        <f t="shared" ref="A130:A162" si="8">HYPERLINK("https://eu-central-1-production3-hive-20200409160827650600000001.s3.amazonaws.com/import-files/medico/product_images/original-"&amp;$P130&amp;".png","Link to Image")</f>
        <v>Link to Image</v>
      </c>
      <c r="B130" s="16">
        <v>231</v>
      </c>
      <c r="C130" s="17"/>
      <c r="D130" s="18" t="s">
        <v>112</v>
      </c>
      <c r="E130" s="18" t="s">
        <v>486</v>
      </c>
      <c r="F130" s="18" t="s">
        <v>498</v>
      </c>
      <c r="G130" s="18" t="s">
        <v>499</v>
      </c>
      <c r="H130" s="18" t="s">
        <v>500</v>
      </c>
      <c r="I130" s="18" t="s">
        <v>551</v>
      </c>
      <c r="J130" s="18" t="s">
        <v>552</v>
      </c>
      <c r="K130" s="22">
        <v>14.100000000000001</v>
      </c>
      <c r="L130" s="26">
        <f t="shared" ref="L130:L161" si="9">M130/2.4</f>
        <v>16.666666666666668</v>
      </c>
      <c r="M130" s="23">
        <v>40</v>
      </c>
      <c r="N130" s="19">
        <v>37</v>
      </c>
      <c r="O130" s="11">
        <v>231</v>
      </c>
      <c r="P130" s="6" t="s">
        <v>553</v>
      </c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20">
        <v>1</v>
      </c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4">
        <v>36</v>
      </c>
    </row>
    <row r="131" spans="1:85" ht="80.099999999999994" customHeight="1" x14ac:dyDescent="0.25">
      <c r="A131" s="15" t="str">
        <f t="shared" si="8"/>
        <v>Link to Image</v>
      </c>
      <c r="B131" s="16">
        <v>231</v>
      </c>
      <c r="C131" s="17"/>
      <c r="D131" s="18" t="s">
        <v>112</v>
      </c>
      <c r="E131" s="18" t="s">
        <v>486</v>
      </c>
      <c r="F131" s="18" t="s">
        <v>498</v>
      </c>
      <c r="G131" s="18" t="s">
        <v>499</v>
      </c>
      <c r="H131" s="18" t="s">
        <v>500</v>
      </c>
      <c r="I131" s="18" t="s">
        <v>554</v>
      </c>
      <c r="J131" s="18" t="s">
        <v>555</v>
      </c>
      <c r="K131" s="22">
        <v>14.100000000000001</v>
      </c>
      <c r="L131" s="26">
        <f t="shared" si="9"/>
        <v>16.666666666666668</v>
      </c>
      <c r="M131" s="23">
        <v>40</v>
      </c>
      <c r="N131" s="19">
        <v>21</v>
      </c>
      <c r="O131" s="11">
        <v>231</v>
      </c>
      <c r="P131" s="6" t="s">
        <v>556</v>
      </c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20">
        <v>2</v>
      </c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4">
        <v>19</v>
      </c>
    </row>
    <row r="132" spans="1:85" ht="80.099999999999994" customHeight="1" x14ac:dyDescent="0.25">
      <c r="A132" s="15" t="str">
        <f t="shared" si="8"/>
        <v>Link to Image</v>
      </c>
      <c r="B132" s="16">
        <v>231</v>
      </c>
      <c r="C132" s="17"/>
      <c r="D132" s="18" t="s">
        <v>112</v>
      </c>
      <c r="E132" s="18" t="s">
        <v>486</v>
      </c>
      <c r="F132" s="18" t="s">
        <v>498</v>
      </c>
      <c r="G132" s="18" t="s">
        <v>499</v>
      </c>
      <c r="H132" s="18" t="s">
        <v>500</v>
      </c>
      <c r="I132" s="18" t="s">
        <v>557</v>
      </c>
      <c r="J132" s="18" t="s">
        <v>558</v>
      </c>
      <c r="K132" s="22">
        <v>14.100000000000001</v>
      </c>
      <c r="L132" s="26">
        <f t="shared" si="9"/>
        <v>16.666666666666668</v>
      </c>
      <c r="M132" s="23">
        <v>40</v>
      </c>
      <c r="N132" s="19">
        <v>159</v>
      </c>
      <c r="O132" s="11">
        <v>231</v>
      </c>
      <c r="P132" s="6" t="s">
        <v>559</v>
      </c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20">
        <v>8</v>
      </c>
      <c r="AM132" s="12"/>
      <c r="AN132" s="20">
        <v>16</v>
      </c>
      <c r="AO132" s="20">
        <v>16</v>
      </c>
      <c r="AP132" s="20">
        <v>8</v>
      </c>
      <c r="AQ132" s="20">
        <v>5</v>
      </c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4">
        <v>106</v>
      </c>
    </row>
    <row r="133" spans="1:85" ht="80.099999999999994" customHeight="1" x14ac:dyDescent="0.25">
      <c r="A133" s="15" t="str">
        <f t="shared" si="8"/>
        <v>Link to Image</v>
      </c>
      <c r="B133" s="16">
        <v>231</v>
      </c>
      <c r="C133" s="17"/>
      <c r="D133" s="18" t="s">
        <v>112</v>
      </c>
      <c r="E133" s="18" t="s">
        <v>486</v>
      </c>
      <c r="F133" s="18" t="s">
        <v>498</v>
      </c>
      <c r="G133" s="18" t="s">
        <v>499</v>
      </c>
      <c r="H133" s="18" t="s">
        <v>500</v>
      </c>
      <c r="I133" s="18" t="s">
        <v>560</v>
      </c>
      <c r="J133" s="18" t="s">
        <v>561</v>
      </c>
      <c r="K133" s="22">
        <v>14.100000000000001</v>
      </c>
      <c r="L133" s="26">
        <f t="shared" si="9"/>
        <v>16.666666666666668</v>
      </c>
      <c r="M133" s="23">
        <v>40</v>
      </c>
      <c r="N133" s="19">
        <v>39</v>
      </c>
      <c r="O133" s="11">
        <v>231</v>
      </c>
      <c r="P133" s="6" t="s">
        <v>562</v>
      </c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20">
        <v>8</v>
      </c>
      <c r="AM133" s="20">
        <v>22</v>
      </c>
      <c r="AN133" s="12"/>
      <c r="AO133" s="20">
        <v>5</v>
      </c>
      <c r="AP133" s="20">
        <v>3</v>
      </c>
      <c r="AQ133" s="20">
        <v>1</v>
      </c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</row>
    <row r="134" spans="1:85" ht="80.099999999999994" customHeight="1" x14ac:dyDescent="0.25">
      <c r="A134" s="15" t="str">
        <f t="shared" si="8"/>
        <v>Link to Image</v>
      </c>
      <c r="B134" s="16">
        <v>231</v>
      </c>
      <c r="C134" s="17"/>
      <c r="D134" s="18" t="s">
        <v>112</v>
      </c>
      <c r="E134" s="18" t="s">
        <v>486</v>
      </c>
      <c r="F134" s="18" t="s">
        <v>498</v>
      </c>
      <c r="G134" s="18" t="s">
        <v>499</v>
      </c>
      <c r="H134" s="18" t="s">
        <v>500</v>
      </c>
      <c r="I134" s="18" t="s">
        <v>563</v>
      </c>
      <c r="J134" s="18" t="s">
        <v>564</v>
      </c>
      <c r="K134" s="22">
        <v>14.100000000000001</v>
      </c>
      <c r="L134" s="26">
        <f t="shared" si="9"/>
        <v>16.666666666666668</v>
      </c>
      <c r="M134" s="23">
        <v>40</v>
      </c>
      <c r="N134" s="19">
        <v>122</v>
      </c>
      <c r="O134" s="11">
        <v>231</v>
      </c>
      <c r="P134" s="6" t="s">
        <v>565</v>
      </c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20">
        <v>2</v>
      </c>
      <c r="AM134" s="12"/>
      <c r="AN134" s="20">
        <v>5</v>
      </c>
      <c r="AO134" s="20">
        <v>14</v>
      </c>
      <c r="AP134" s="20">
        <v>8</v>
      </c>
      <c r="AQ134" s="20">
        <v>8</v>
      </c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4">
        <v>85</v>
      </c>
    </row>
    <row r="135" spans="1:85" ht="80.099999999999994" customHeight="1" x14ac:dyDescent="0.25">
      <c r="A135" s="15" t="str">
        <f t="shared" si="8"/>
        <v>Link to Image</v>
      </c>
      <c r="B135" s="16">
        <v>231</v>
      </c>
      <c r="C135" s="17"/>
      <c r="D135" s="18" t="s">
        <v>112</v>
      </c>
      <c r="E135" s="18" t="s">
        <v>486</v>
      </c>
      <c r="F135" s="18" t="s">
        <v>498</v>
      </c>
      <c r="G135" s="18" t="s">
        <v>499</v>
      </c>
      <c r="H135" s="18" t="s">
        <v>500</v>
      </c>
      <c r="I135" s="18" t="s">
        <v>443</v>
      </c>
      <c r="J135" s="18" t="s">
        <v>566</v>
      </c>
      <c r="K135" s="22">
        <v>14.100000000000001</v>
      </c>
      <c r="L135" s="26">
        <f t="shared" si="9"/>
        <v>16.666666666666668</v>
      </c>
      <c r="M135" s="23">
        <v>40</v>
      </c>
      <c r="N135" s="19">
        <v>211</v>
      </c>
      <c r="O135" s="11">
        <v>231</v>
      </c>
      <c r="P135" s="6" t="s">
        <v>567</v>
      </c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20">
        <v>32</v>
      </c>
      <c r="AM135" s="20">
        <v>27</v>
      </c>
      <c r="AN135" s="20">
        <v>18</v>
      </c>
      <c r="AO135" s="20">
        <v>31</v>
      </c>
      <c r="AP135" s="20">
        <v>29</v>
      </c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4">
        <v>74</v>
      </c>
    </row>
    <row r="136" spans="1:85" ht="80.099999999999994" customHeight="1" x14ac:dyDescent="0.25">
      <c r="A136" s="15" t="str">
        <f t="shared" si="8"/>
        <v>Link to Image</v>
      </c>
      <c r="B136" s="16">
        <v>231</v>
      </c>
      <c r="C136" s="17"/>
      <c r="D136" s="18" t="s">
        <v>112</v>
      </c>
      <c r="E136" s="18" t="s">
        <v>486</v>
      </c>
      <c r="F136" s="18" t="s">
        <v>103</v>
      </c>
      <c r="G136" s="18" t="s">
        <v>568</v>
      </c>
      <c r="H136" s="18" t="s">
        <v>569</v>
      </c>
      <c r="I136" s="18" t="s">
        <v>428</v>
      </c>
      <c r="J136" s="18" t="s">
        <v>429</v>
      </c>
      <c r="K136" s="22">
        <v>15.475000000000001</v>
      </c>
      <c r="L136" s="26">
        <f t="shared" si="9"/>
        <v>18.75</v>
      </c>
      <c r="M136" s="23">
        <v>45</v>
      </c>
      <c r="N136" s="19">
        <v>415</v>
      </c>
      <c r="O136" s="11">
        <v>231</v>
      </c>
      <c r="P136" s="6" t="s">
        <v>570</v>
      </c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20">
        <v>42</v>
      </c>
      <c r="AS136" s="20">
        <v>33</v>
      </c>
      <c r="AT136" s="20">
        <v>40</v>
      </c>
      <c r="AU136" s="20">
        <v>40</v>
      </c>
      <c r="AV136" s="20">
        <v>31</v>
      </c>
      <c r="AW136" s="20">
        <v>69</v>
      </c>
      <c r="AX136" s="20">
        <v>69</v>
      </c>
      <c r="AY136" s="20">
        <v>76</v>
      </c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4">
        <v>8</v>
      </c>
      <c r="BW136" s="13"/>
      <c r="BX136" s="13"/>
      <c r="BY136" s="13"/>
      <c r="BZ136" s="13"/>
      <c r="CA136" s="13"/>
      <c r="CB136" s="13"/>
      <c r="CC136" s="13"/>
      <c r="CD136" s="14">
        <v>7</v>
      </c>
      <c r="CE136" s="13"/>
      <c r="CF136" s="13"/>
      <c r="CG136" s="13"/>
    </row>
    <row r="137" spans="1:85" ht="80.099999999999994" customHeight="1" x14ac:dyDescent="0.25">
      <c r="A137" s="15" t="str">
        <f t="shared" si="8"/>
        <v>Link to Image</v>
      </c>
      <c r="B137" s="16">
        <v>231</v>
      </c>
      <c r="C137" s="17"/>
      <c r="D137" s="18" t="s">
        <v>132</v>
      </c>
      <c r="E137" s="18" t="s">
        <v>486</v>
      </c>
      <c r="F137" s="18" t="s">
        <v>133</v>
      </c>
      <c r="G137" s="18" t="s">
        <v>571</v>
      </c>
      <c r="H137" s="18" t="s">
        <v>572</v>
      </c>
      <c r="I137" s="18" t="s">
        <v>573</v>
      </c>
      <c r="J137" s="18" t="s">
        <v>574</v>
      </c>
      <c r="K137" s="22">
        <v>15.475000000000001</v>
      </c>
      <c r="L137" s="26">
        <f t="shared" si="9"/>
        <v>18.75</v>
      </c>
      <c r="M137" s="23">
        <v>45</v>
      </c>
      <c r="N137" s="19">
        <v>158</v>
      </c>
      <c r="O137" s="11">
        <v>231</v>
      </c>
      <c r="P137" s="6" t="s">
        <v>575</v>
      </c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20">
        <v>5</v>
      </c>
      <c r="AS137" s="20">
        <v>27</v>
      </c>
      <c r="AT137" s="20">
        <v>28</v>
      </c>
      <c r="AU137" s="12"/>
      <c r="AV137" s="12"/>
      <c r="AW137" s="20">
        <v>28</v>
      </c>
      <c r="AX137" s="20">
        <v>16</v>
      </c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4">
        <v>1</v>
      </c>
      <c r="BW137" s="13"/>
      <c r="BX137" s="14">
        <v>44</v>
      </c>
      <c r="BY137" s="13"/>
      <c r="BZ137" s="13"/>
      <c r="CA137" s="13"/>
      <c r="CB137" s="13"/>
      <c r="CC137" s="13"/>
      <c r="CD137" s="14">
        <v>9</v>
      </c>
      <c r="CE137" s="13"/>
      <c r="CF137" s="13"/>
      <c r="CG137" s="13"/>
    </row>
    <row r="138" spans="1:85" ht="80.099999999999994" customHeight="1" x14ac:dyDescent="0.25">
      <c r="A138" s="15" t="str">
        <f t="shared" si="8"/>
        <v>Link to Image</v>
      </c>
      <c r="B138" s="16">
        <v>231</v>
      </c>
      <c r="C138" s="17"/>
      <c r="D138" s="18" t="s">
        <v>132</v>
      </c>
      <c r="E138" s="18" t="s">
        <v>486</v>
      </c>
      <c r="F138" s="18" t="s">
        <v>133</v>
      </c>
      <c r="G138" s="18" t="s">
        <v>571</v>
      </c>
      <c r="H138" s="18" t="s">
        <v>572</v>
      </c>
      <c r="I138" s="18" t="s">
        <v>214</v>
      </c>
      <c r="J138" s="18" t="s">
        <v>215</v>
      </c>
      <c r="K138" s="22">
        <v>15.475000000000001</v>
      </c>
      <c r="L138" s="26">
        <f t="shared" si="9"/>
        <v>18.75</v>
      </c>
      <c r="M138" s="23">
        <v>45</v>
      </c>
      <c r="N138" s="19">
        <v>273</v>
      </c>
      <c r="O138" s="11">
        <v>231</v>
      </c>
      <c r="P138" s="6" t="s">
        <v>576</v>
      </c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20">
        <v>27</v>
      </c>
      <c r="AS138" s="20">
        <v>29</v>
      </c>
      <c r="AT138" s="20">
        <v>28</v>
      </c>
      <c r="AU138" s="20">
        <v>29</v>
      </c>
      <c r="AV138" s="20">
        <v>29</v>
      </c>
      <c r="AW138" s="20">
        <v>28</v>
      </c>
      <c r="AX138" s="20">
        <v>28</v>
      </c>
      <c r="AY138" s="20">
        <v>4</v>
      </c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4">
        <v>1</v>
      </c>
      <c r="BW138" s="13"/>
      <c r="BX138" s="14">
        <v>61</v>
      </c>
      <c r="BY138" s="13"/>
      <c r="BZ138" s="13"/>
      <c r="CA138" s="13"/>
      <c r="CB138" s="13"/>
      <c r="CC138" s="13"/>
      <c r="CD138" s="14">
        <v>9</v>
      </c>
      <c r="CE138" s="13"/>
      <c r="CF138" s="13"/>
      <c r="CG138" s="13"/>
    </row>
    <row r="139" spans="1:85" ht="80.099999999999994" customHeight="1" x14ac:dyDescent="0.25">
      <c r="A139" s="15" t="str">
        <f t="shared" si="8"/>
        <v>Link to Image</v>
      </c>
      <c r="B139" s="16">
        <v>231</v>
      </c>
      <c r="C139" s="17"/>
      <c r="D139" s="18" t="s">
        <v>132</v>
      </c>
      <c r="E139" s="18" t="s">
        <v>486</v>
      </c>
      <c r="F139" s="18" t="s">
        <v>133</v>
      </c>
      <c r="G139" s="18" t="s">
        <v>571</v>
      </c>
      <c r="H139" s="18" t="s">
        <v>572</v>
      </c>
      <c r="I139" s="18" t="s">
        <v>577</v>
      </c>
      <c r="J139" s="18" t="s">
        <v>578</v>
      </c>
      <c r="K139" s="22">
        <v>15.475000000000001</v>
      </c>
      <c r="L139" s="26">
        <f t="shared" si="9"/>
        <v>18.75</v>
      </c>
      <c r="M139" s="23">
        <v>45</v>
      </c>
      <c r="N139" s="19">
        <v>228</v>
      </c>
      <c r="O139" s="11">
        <v>231</v>
      </c>
      <c r="P139" s="6" t="s">
        <v>579</v>
      </c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20">
        <v>25</v>
      </c>
      <c r="AS139" s="20">
        <v>20</v>
      </c>
      <c r="AT139" s="20">
        <v>29</v>
      </c>
      <c r="AU139" s="20">
        <v>21</v>
      </c>
      <c r="AV139" s="20">
        <v>22</v>
      </c>
      <c r="AW139" s="20">
        <v>28</v>
      </c>
      <c r="AX139" s="20">
        <v>5</v>
      </c>
      <c r="AY139" s="20">
        <v>14</v>
      </c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4">
        <v>1</v>
      </c>
      <c r="BW139" s="13"/>
      <c r="BX139" s="14">
        <v>24</v>
      </c>
      <c r="BY139" s="13"/>
      <c r="BZ139" s="13"/>
      <c r="CA139" s="13"/>
      <c r="CB139" s="13"/>
      <c r="CC139" s="13"/>
      <c r="CD139" s="14">
        <v>39</v>
      </c>
      <c r="CE139" s="13"/>
      <c r="CF139" s="13"/>
      <c r="CG139" s="13"/>
    </row>
    <row r="140" spans="1:85" ht="80.099999999999994" customHeight="1" x14ac:dyDescent="0.25">
      <c r="A140" s="15" t="str">
        <f t="shared" si="8"/>
        <v>Link to Image</v>
      </c>
      <c r="B140" s="16">
        <v>231</v>
      </c>
      <c r="C140" s="17"/>
      <c r="D140" s="18" t="s">
        <v>147</v>
      </c>
      <c r="E140" s="18" t="s">
        <v>486</v>
      </c>
      <c r="F140" s="18" t="s">
        <v>178</v>
      </c>
      <c r="G140" s="18" t="s">
        <v>580</v>
      </c>
      <c r="H140" s="18" t="s">
        <v>581</v>
      </c>
      <c r="I140" s="18" t="s">
        <v>475</v>
      </c>
      <c r="J140" s="18" t="s">
        <v>476</v>
      </c>
      <c r="K140" s="22">
        <v>26.475000000000005</v>
      </c>
      <c r="L140" s="26">
        <f t="shared" si="9"/>
        <v>35.416666666666671</v>
      </c>
      <c r="M140" s="23">
        <v>85</v>
      </c>
      <c r="N140" s="19">
        <v>654</v>
      </c>
      <c r="O140" s="11">
        <v>231</v>
      </c>
      <c r="P140" s="6" t="s">
        <v>582</v>
      </c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20">
        <v>34</v>
      </c>
      <c r="AS140" s="20">
        <v>32</v>
      </c>
      <c r="AT140" s="20">
        <v>42</v>
      </c>
      <c r="AU140" s="20">
        <v>45</v>
      </c>
      <c r="AV140" s="20">
        <v>74</v>
      </c>
      <c r="AW140" s="20">
        <v>91</v>
      </c>
      <c r="AX140" s="20">
        <v>132</v>
      </c>
      <c r="AY140" s="20">
        <v>164</v>
      </c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4">
        <v>9</v>
      </c>
      <c r="BW140" s="13"/>
      <c r="BX140" s="14">
        <v>15</v>
      </c>
      <c r="BY140" s="13"/>
      <c r="BZ140" s="13"/>
      <c r="CA140" s="13"/>
      <c r="CB140" s="13"/>
      <c r="CC140" s="13"/>
      <c r="CD140" s="14">
        <v>16</v>
      </c>
      <c r="CE140" s="13"/>
      <c r="CF140" s="13"/>
      <c r="CG140" s="13"/>
    </row>
    <row r="141" spans="1:85" ht="80.099999999999994" customHeight="1" x14ac:dyDescent="0.25">
      <c r="A141" s="15" t="str">
        <f t="shared" si="8"/>
        <v>Link to Image</v>
      </c>
      <c r="B141" s="16">
        <v>231</v>
      </c>
      <c r="C141" s="17"/>
      <c r="D141" s="18" t="s">
        <v>147</v>
      </c>
      <c r="E141" s="18" t="s">
        <v>486</v>
      </c>
      <c r="F141" s="18" t="s">
        <v>178</v>
      </c>
      <c r="G141" s="18" t="s">
        <v>580</v>
      </c>
      <c r="H141" s="18" t="s">
        <v>581</v>
      </c>
      <c r="I141" s="18" t="s">
        <v>478</v>
      </c>
      <c r="J141" s="18" t="s">
        <v>479</v>
      </c>
      <c r="K141" s="22">
        <v>26.475000000000005</v>
      </c>
      <c r="L141" s="26">
        <f t="shared" si="9"/>
        <v>35.416666666666671</v>
      </c>
      <c r="M141" s="23">
        <v>85</v>
      </c>
      <c r="N141" s="19">
        <v>696</v>
      </c>
      <c r="O141" s="11">
        <v>231</v>
      </c>
      <c r="P141" s="6" t="s">
        <v>583</v>
      </c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20">
        <v>17</v>
      </c>
      <c r="AS141" s="20">
        <v>36</v>
      </c>
      <c r="AT141" s="20">
        <v>45</v>
      </c>
      <c r="AU141" s="20">
        <v>35</v>
      </c>
      <c r="AV141" s="20">
        <v>91</v>
      </c>
      <c r="AW141" s="20">
        <v>108</v>
      </c>
      <c r="AX141" s="20">
        <v>91</v>
      </c>
      <c r="AY141" s="20">
        <v>215</v>
      </c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4">
        <v>11</v>
      </c>
      <c r="BW141" s="13"/>
      <c r="BX141" s="14">
        <v>17</v>
      </c>
      <c r="BY141" s="13"/>
      <c r="BZ141" s="13"/>
      <c r="CA141" s="13"/>
      <c r="CB141" s="13"/>
      <c r="CC141" s="13"/>
      <c r="CD141" s="14">
        <v>30</v>
      </c>
      <c r="CE141" s="13"/>
      <c r="CF141" s="13"/>
      <c r="CG141" s="13"/>
    </row>
    <row r="142" spans="1:85" ht="80.099999999999994" customHeight="1" x14ac:dyDescent="0.25">
      <c r="A142" s="15" t="str">
        <f t="shared" si="8"/>
        <v>Link to Image</v>
      </c>
      <c r="B142" s="16">
        <v>231</v>
      </c>
      <c r="C142" s="18" t="s">
        <v>84</v>
      </c>
      <c r="D142" s="18" t="s">
        <v>147</v>
      </c>
      <c r="E142" s="18" t="s">
        <v>486</v>
      </c>
      <c r="F142" s="18" t="s">
        <v>154</v>
      </c>
      <c r="G142" s="18" t="s">
        <v>584</v>
      </c>
      <c r="H142" s="18" t="s">
        <v>585</v>
      </c>
      <c r="I142" s="18" t="s">
        <v>443</v>
      </c>
      <c r="J142" s="18" t="s">
        <v>444</v>
      </c>
      <c r="K142" s="22">
        <v>22.35</v>
      </c>
      <c r="L142" s="26">
        <f t="shared" si="9"/>
        <v>29.166666666666668</v>
      </c>
      <c r="M142" s="23">
        <v>70</v>
      </c>
      <c r="N142" s="19">
        <v>283</v>
      </c>
      <c r="O142" s="11">
        <v>231</v>
      </c>
      <c r="P142" s="6" t="s">
        <v>586</v>
      </c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20">
        <v>19</v>
      </c>
      <c r="AS142" s="20">
        <v>21</v>
      </c>
      <c r="AT142" s="20">
        <v>28</v>
      </c>
      <c r="AU142" s="20">
        <v>23</v>
      </c>
      <c r="AV142" s="20">
        <v>14</v>
      </c>
      <c r="AW142" s="20">
        <v>37</v>
      </c>
      <c r="AX142" s="20">
        <v>61</v>
      </c>
      <c r="AY142" s="20">
        <v>58</v>
      </c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4">
        <v>10</v>
      </c>
      <c r="BW142" s="13"/>
      <c r="BX142" s="14">
        <v>3</v>
      </c>
      <c r="BY142" s="13"/>
      <c r="BZ142" s="13"/>
      <c r="CA142" s="13"/>
      <c r="CB142" s="13"/>
      <c r="CC142" s="13"/>
      <c r="CD142" s="14">
        <v>9</v>
      </c>
      <c r="CE142" s="13"/>
      <c r="CF142" s="13"/>
      <c r="CG142" s="13"/>
    </row>
    <row r="143" spans="1:85" ht="80.099999999999994" customHeight="1" x14ac:dyDescent="0.25">
      <c r="A143" s="15" t="str">
        <f t="shared" si="8"/>
        <v>Link to Image</v>
      </c>
      <c r="B143" s="16">
        <v>231</v>
      </c>
      <c r="C143" s="17"/>
      <c r="D143" s="18" t="s">
        <v>147</v>
      </c>
      <c r="E143" s="18" t="s">
        <v>486</v>
      </c>
      <c r="F143" s="18" t="s">
        <v>154</v>
      </c>
      <c r="G143" s="18" t="s">
        <v>587</v>
      </c>
      <c r="H143" s="18" t="s">
        <v>588</v>
      </c>
      <c r="I143" s="18" t="s">
        <v>589</v>
      </c>
      <c r="J143" s="18" t="s">
        <v>590</v>
      </c>
      <c r="K143" s="22">
        <v>18.225000000000001</v>
      </c>
      <c r="L143" s="26">
        <f t="shared" si="9"/>
        <v>22.916666666666668</v>
      </c>
      <c r="M143" s="23">
        <v>55</v>
      </c>
      <c r="N143" s="19">
        <v>89</v>
      </c>
      <c r="O143" s="11">
        <v>231</v>
      </c>
      <c r="P143" s="6" t="s">
        <v>591</v>
      </c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20">
        <v>28</v>
      </c>
      <c r="AM143" s="12"/>
      <c r="AN143" s="20">
        <v>13</v>
      </c>
      <c r="AO143" s="20">
        <v>20</v>
      </c>
      <c r="AP143" s="20">
        <v>21</v>
      </c>
      <c r="AQ143" s="20">
        <v>6</v>
      </c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4">
        <v>1</v>
      </c>
    </row>
    <row r="144" spans="1:85" ht="80.099999999999994" customHeight="1" x14ac:dyDescent="0.25">
      <c r="A144" s="15" t="str">
        <f t="shared" si="8"/>
        <v>Link to Image</v>
      </c>
      <c r="B144" s="16">
        <v>231</v>
      </c>
      <c r="C144" s="17"/>
      <c r="D144" s="18" t="s">
        <v>147</v>
      </c>
      <c r="E144" s="18" t="s">
        <v>486</v>
      </c>
      <c r="F144" s="18" t="s">
        <v>154</v>
      </c>
      <c r="G144" s="18" t="s">
        <v>587</v>
      </c>
      <c r="H144" s="18" t="s">
        <v>588</v>
      </c>
      <c r="I144" s="18" t="s">
        <v>440</v>
      </c>
      <c r="J144" s="18" t="s">
        <v>441</v>
      </c>
      <c r="K144" s="22">
        <v>18.225000000000001</v>
      </c>
      <c r="L144" s="26">
        <f t="shared" si="9"/>
        <v>22.916666666666668</v>
      </c>
      <c r="M144" s="23">
        <v>55</v>
      </c>
      <c r="N144" s="19">
        <v>145</v>
      </c>
      <c r="O144" s="11">
        <v>231</v>
      </c>
      <c r="P144" s="6" t="s">
        <v>592</v>
      </c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20">
        <v>26</v>
      </c>
      <c r="AM144" s="20">
        <v>6</v>
      </c>
      <c r="AN144" s="20">
        <v>27</v>
      </c>
      <c r="AO144" s="20">
        <v>32</v>
      </c>
      <c r="AP144" s="20">
        <v>22</v>
      </c>
      <c r="AQ144" s="20">
        <v>31</v>
      </c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4">
        <v>1</v>
      </c>
    </row>
    <row r="145" spans="1:85" ht="80.099999999999994" customHeight="1" x14ac:dyDescent="0.25">
      <c r="A145" s="15" t="str">
        <f t="shared" si="8"/>
        <v>Link to Image</v>
      </c>
      <c r="B145" s="16">
        <v>231</v>
      </c>
      <c r="C145" s="17"/>
      <c r="D145" s="18" t="s">
        <v>217</v>
      </c>
      <c r="E145" s="18" t="s">
        <v>486</v>
      </c>
      <c r="F145" s="18" t="s">
        <v>218</v>
      </c>
      <c r="G145" s="18" t="s">
        <v>593</v>
      </c>
      <c r="H145" s="18" t="s">
        <v>594</v>
      </c>
      <c r="I145" s="18" t="s">
        <v>190</v>
      </c>
      <c r="J145" s="18" t="s">
        <v>191</v>
      </c>
      <c r="K145" s="22">
        <v>8.6000000000000014</v>
      </c>
      <c r="L145" s="26">
        <f t="shared" si="9"/>
        <v>8.3333333333333339</v>
      </c>
      <c r="M145" s="23">
        <v>20</v>
      </c>
      <c r="N145" s="19">
        <v>261</v>
      </c>
      <c r="O145" s="11">
        <v>231</v>
      </c>
      <c r="P145" s="6" t="s">
        <v>595</v>
      </c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20">
        <v>36</v>
      </c>
      <c r="AS145" s="20">
        <v>42</v>
      </c>
      <c r="AT145" s="20">
        <v>29</v>
      </c>
      <c r="AU145" s="20">
        <v>32</v>
      </c>
      <c r="AV145" s="20">
        <v>34</v>
      </c>
      <c r="AW145" s="20">
        <v>39</v>
      </c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4">
        <v>12</v>
      </c>
      <c r="BY145" s="13"/>
      <c r="BZ145" s="13"/>
      <c r="CA145" s="13"/>
      <c r="CB145" s="13"/>
      <c r="CC145" s="13"/>
      <c r="CD145" s="14">
        <v>37</v>
      </c>
      <c r="CE145" s="13"/>
      <c r="CF145" s="13"/>
      <c r="CG145" s="13"/>
    </row>
    <row r="146" spans="1:85" ht="80.099999999999994" customHeight="1" x14ac:dyDescent="0.25">
      <c r="A146" s="15" t="str">
        <f t="shared" si="8"/>
        <v>Link to Image</v>
      </c>
      <c r="B146" s="16">
        <v>231</v>
      </c>
      <c r="C146" s="17"/>
      <c r="D146" s="18" t="s">
        <v>217</v>
      </c>
      <c r="E146" s="18" t="s">
        <v>486</v>
      </c>
      <c r="F146" s="18" t="s">
        <v>218</v>
      </c>
      <c r="G146" s="18" t="s">
        <v>593</v>
      </c>
      <c r="H146" s="18" t="s">
        <v>594</v>
      </c>
      <c r="I146" s="18" t="s">
        <v>596</v>
      </c>
      <c r="J146" s="18" t="s">
        <v>597</v>
      </c>
      <c r="K146" s="22">
        <v>8.6000000000000014</v>
      </c>
      <c r="L146" s="26">
        <f t="shared" si="9"/>
        <v>8.3333333333333339</v>
      </c>
      <c r="M146" s="23">
        <v>20</v>
      </c>
      <c r="N146" s="19">
        <v>964</v>
      </c>
      <c r="O146" s="11">
        <v>231</v>
      </c>
      <c r="P146" s="6" t="s">
        <v>598</v>
      </c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20">
        <v>135</v>
      </c>
      <c r="AS146" s="20">
        <v>129</v>
      </c>
      <c r="AT146" s="20">
        <v>154</v>
      </c>
      <c r="AU146" s="20">
        <v>155</v>
      </c>
      <c r="AV146" s="20">
        <v>208</v>
      </c>
      <c r="AW146" s="20">
        <v>115</v>
      </c>
      <c r="AX146" s="20">
        <v>15</v>
      </c>
      <c r="AY146" s="20">
        <v>39</v>
      </c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4">
        <v>14</v>
      </c>
      <c r="CE146" s="13"/>
      <c r="CF146" s="13"/>
      <c r="CG146" s="13"/>
    </row>
    <row r="147" spans="1:85" ht="80.099999999999994" customHeight="1" x14ac:dyDescent="0.25">
      <c r="A147" s="15" t="str">
        <f t="shared" si="8"/>
        <v>Link to Image</v>
      </c>
      <c r="B147" s="16">
        <v>231</v>
      </c>
      <c r="C147" s="17"/>
      <c r="D147" s="18" t="s">
        <v>217</v>
      </c>
      <c r="E147" s="18" t="s">
        <v>486</v>
      </c>
      <c r="F147" s="18" t="s">
        <v>263</v>
      </c>
      <c r="G147" s="18" t="s">
        <v>599</v>
      </c>
      <c r="H147" s="18" t="s">
        <v>600</v>
      </c>
      <c r="I147" s="18" t="s">
        <v>601</v>
      </c>
      <c r="J147" s="18" t="s">
        <v>602</v>
      </c>
      <c r="K147" s="22">
        <v>5.8500000000000005</v>
      </c>
      <c r="L147" s="26">
        <f t="shared" si="9"/>
        <v>4.166666666666667</v>
      </c>
      <c r="M147" s="23">
        <v>10</v>
      </c>
      <c r="N147" s="19">
        <v>12</v>
      </c>
      <c r="O147" s="11">
        <v>231</v>
      </c>
      <c r="P147" s="6" t="s">
        <v>603</v>
      </c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20">
        <v>7</v>
      </c>
      <c r="AS147" s="12"/>
      <c r="AT147" s="12"/>
      <c r="AU147" s="20">
        <v>5</v>
      </c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</row>
    <row r="148" spans="1:85" ht="80.099999999999994" customHeight="1" x14ac:dyDescent="0.25">
      <c r="A148" s="15" t="str">
        <f t="shared" si="8"/>
        <v>Link to Image</v>
      </c>
      <c r="B148" s="16">
        <v>231</v>
      </c>
      <c r="C148" s="17"/>
      <c r="D148" s="18" t="s">
        <v>217</v>
      </c>
      <c r="E148" s="18" t="s">
        <v>486</v>
      </c>
      <c r="F148" s="18" t="s">
        <v>263</v>
      </c>
      <c r="G148" s="18" t="s">
        <v>599</v>
      </c>
      <c r="H148" s="18" t="s">
        <v>600</v>
      </c>
      <c r="I148" s="18" t="s">
        <v>604</v>
      </c>
      <c r="J148" s="18" t="s">
        <v>605</v>
      </c>
      <c r="K148" s="22">
        <v>5.8500000000000005</v>
      </c>
      <c r="L148" s="26">
        <f t="shared" si="9"/>
        <v>4.166666666666667</v>
      </c>
      <c r="M148" s="23">
        <v>10</v>
      </c>
      <c r="N148" s="19">
        <v>222</v>
      </c>
      <c r="O148" s="11">
        <v>231</v>
      </c>
      <c r="P148" s="6" t="s">
        <v>606</v>
      </c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20">
        <v>57</v>
      </c>
      <c r="AS148" s="20">
        <v>61</v>
      </c>
      <c r="AT148" s="20">
        <v>47</v>
      </c>
      <c r="AU148" s="20">
        <v>33</v>
      </c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4">
        <v>9</v>
      </c>
      <c r="BY148" s="13"/>
      <c r="BZ148" s="13"/>
      <c r="CA148" s="13"/>
      <c r="CB148" s="13"/>
      <c r="CC148" s="13"/>
      <c r="CD148" s="14">
        <v>15</v>
      </c>
      <c r="CE148" s="13"/>
      <c r="CF148" s="13"/>
      <c r="CG148" s="13"/>
    </row>
    <row r="149" spans="1:85" ht="80.099999999999994" customHeight="1" x14ac:dyDescent="0.25">
      <c r="A149" s="15" t="str">
        <f t="shared" si="8"/>
        <v>Link to Image</v>
      </c>
      <c r="B149" s="16">
        <v>211</v>
      </c>
      <c r="C149" s="18" t="s">
        <v>84</v>
      </c>
      <c r="D149" s="18" t="s">
        <v>112</v>
      </c>
      <c r="E149" s="18" t="s">
        <v>607</v>
      </c>
      <c r="F149" s="18" t="s">
        <v>608</v>
      </c>
      <c r="G149" s="18" t="s">
        <v>609</v>
      </c>
      <c r="H149" s="18" t="s">
        <v>610</v>
      </c>
      <c r="I149" s="18" t="s">
        <v>611</v>
      </c>
      <c r="J149" s="18" t="s">
        <v>612</v>
      </c>
      <c r="K149" s="22">
        <v>22.35</v>
      </c>
      <c r="L149" s="26">
        <f t="shared" si="9"/>
        <v>29.166666666666668</v>
      </c>
      <c r="M149" s="23">
        <v>70</v>
      </c>
      <c r="N149" s="19">
        <v>1</v>
      </c>
      <c r="O149" s="11">
        <v>211</v>
      </c>
      <c r="P149" s="6" t="s">
        <v>613</v>
      </c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4">
        <v>1</v>
      </c>
      <c r="CA149" s="13"/>
      <c r="CB149" s="13"/>
      <c r="CC149" s="13"/>
      <c r="CD149" s="13"/>
      <c r="CE149" s="13"/>
      <c r="CF149" s="13"/>
      <c r="CG149" s="13"/>
    </row>
    <row r="150" spans="1:85" ht="80.099999999999994" customHeight="1" x14ac:dyDescent="0.25">
      <c r="A150" s="15" t="str">
        <f t="shared" si="8"/>
        <v>Link to Image</v>
      </c>
      <c r="B150" s="16">
        <v>221</v>
      </c>
      <c r="C150" s="17"/>
      <c r="D150" s="18" t="s">
        <v>112</v>
      </c>
      <c r="E150" s="18" t="s">
        <v>607</v>
      </c>
      <c r="F150" s="18" t="s">
        <v>178</v>
      </c>
      <c r="G150" s="18" t="s">
        <v>614</v>
      </c>
      <c r="H150" s="18" t="s">
        <v>615</v>
      </c>
      <c r="I150" s="18" t="s">
        <v>616</v>
      </c>
      <c r="J150" s="18" t="s">
        <v>617</v>
      </c>
      <c r="K150" s="22">
        <v>23.725000000000001</v>
      </c>
      <c r="L150" s="26">
        <f t="shared" si="9"/>
        <v>31.25</v>
      </c>
      <c r="M150" s="23">
        <v>75</v>
      </c>
      <c r="N150" s="19">
        <v>507</v>
      </c>
      <c r="O150" s="11">
        <v>221</v>
      </c>
      <c r="P150" s="6" t="s">
        <v>618</v>
      </c>
      <c r="Q150" s="12"/>
      <c r="R150" s="12"/>
      <c r="S150" s="12"/>
      <c r="T150" s="20">
        <v>45</v>
      </c>
      <c r="U150" s="12"/>
      <c r="V150" s="20">
        <v>69</v>
      </c>
      <c r="W150" s="12"/>
      <c r="X150" s="20">
        <v>80</v>
      </c>
      <c r="Y150" s="12"/>
      <c r="Z150" s="20">
        <v>119</v>
      </c>
      <c r="AA150" s="12"/>
      <c r="AB150" s="20">
        <v>72</v>
      </c>
      <c r="AC150" s="12"/>
      <c r="AD150" s="20">
        <v>58</v>
      </c>
      <c r="AE150" s="12"/>
      <c r="AF150" s="20">
        <v>39</v>
      </c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4">
        <v>25</v>
      </c>
      <c r="CG150" s="13"/>
    </row>
    <row r="151" spans="1:85" ht="80.099999999999994" customHeight="1" x14ac:dyDescent="0.25">
      <c r="A151" s="15" t="str">
        <f t="shared" si="8"/>
        <v>Link to Image</v>
      </c>
      <c r="B151" s="16">
        <v>223</v>
      </c>
      <c r="C151" s="18" t="s">
        <v>84</v>
      </c>
      <c r="D151" s="18" t="s">
        <v>112</v>
      </c>
      <c r="E151" s="18" t="s">
        <v>607</v>
      </c>
      <c r="F151" s="18" t="s">
        <v>178</v>
      </c>
      <c r="G151" s="18" t="s">
        <v>614</v>
      </c>
      <c r="H151" s="18" t="s">
        <v>615</v>
      </c>
      <c r="I151" s="18" t="s">
        <v>619</v>
      </c>
      <c r="J151" s="18" t="s">
        <v>620</v>
      </c>
      <c r="K151" s="22">
        <v>23.725000000000001</v>
      </c>
      <c r="L151" s="26">
        <f t="shared" si="9"/>
        <v>31.25</v>
      </c>
      <c r="M151" s="23">
        <v>75</v>
      </c>
      <c r="N151" s="19">
        <v>625</v>
      </c>
      <c r="O151" s="11">
        <v>223</v>
      </c>
      <c r="P151" s="6" t="s">
        <v>621</v>
      </c>
      <c r="Q151" s="12"/>
      <c r="R151" s="12"/>
      <c r="S151" s="12"/>
      <c r="T151" s="20">
        <v>48</v>
      </c>
      <c r="U151" s="12"/>
      <c r="V151" s="20">
        <v>53</v>
      </c>
      <c r="W151" s="12"/>
      <c r="X151" s="20">
        <v>66</v>
      </c>
      <c r="Y151" s="12"/>
      <c r="Z151" s="20">
        <v>98</v>
      </c>
      <c r="AA151" s="12"/>
      <c r="AB151" s="20">
        <v>102</v>
      </c>
      <c r="AC151" s="12"/>
      <c r="AD151" s="20">
        <v>99</v>
      </c>
      <c r="AE151" s="12"/>
      <c r="AF151" s="20">
        <v>83</v>
      </c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4">
        <v>76</v>
      </c>
      <c r="CG151" s="13"/>
    </row>
    <row r="152" spans="1:85" ht="80.099999999999994" customHeight="1" x14ac:dyDescent="0.25">
      <c r="A152" s="15" t="str">
        <f t="shared" si="8"/>
        <v>Link to Image</v>
      </c>
      <c r="B152" s="16">
        <v>223</v>
      </c>
      <c r="C152" s="17"/>
      <c r="D152" s="18" t="s">
        <v>112</v>
      </c>
      <c r="E152" s="18" t="s">
        <v>607</v>
      </c>
      <c r="F152" s="18" t="s">
        <v>178</v>
      </c>
      <c r="G152" s="18" t="s">
        <v>614</v>
      </c>
      <c r="H152" s="18" t="s">
        <v>615</v>
      </c>
      <c r="I152" s="18" t="s">
        <v>622</v>
      </c>
      <c r="J152" s="18" t="s">
        <v>623</v>
      </c>
      <c r="K152" s="22">
        <v>23.725000000000001</v>
      </c>
      <c r="L152" s="26">
        <f t="shared" si="9"/>
        <v>31.25</v>
      </c>
      <c r="M152" s="23">
        <v>75</v>
      </c>
      <c r="N152" s="19">
        <v>225</v>
      </c>
      <c r="O152" s="11">
        <v>223</v>
      </c>
      <c r="P152" s="6" t="s">
        <v>624</v>
      </c>
      <c r="Q152" s="12"/>
      <c r="R152" s="12"/>
      <c r="S152" s="12"/>
      <c r="T152" s="20">
        <v>11</v>
      </c>
      <c r="U152" s="12"/>
      <c r="V152" s="20">
        <v>25</v>
      </c>
      <c r="W152" s="12"/>
      <c r="X152" s="20">
        <v>18</v>
      </c>
      <c r="Y152" s="12"/>
      <c r="Z152" s="20">
        <v>27</v>
      </c>
      <c r="AA152" s="12"/>
      <c r="AB152" s="20">
        <v>33</v>
      </c>
      <c r="AC152" s="12"/>
      <c r="AD152" s="20">
        <v>26</v>
      </c>
      <c r="AE152" s="12"/>
      <c r="AF152" s="20">
        <v>20</v>
      </c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4">
        <v>65</v>
      </c>
      <c r="CG152" s="13"/>
    </row>
    <row r="153" spans="1:85" ht="80.099999999999994" customHeight="1" x14ac:dyDescent="0.25">
      <c r="A153" s="15" t="str">
        <f t="shared" si="8"/>
        <v>Link to Image</v>
      </c>
      <c r="B153" s="16">
        <v>223</v>
      </c>
      <c r="C153" s="17"/>
      <c r="D153" s="18" t="s">
        <v>112</v>
      </c>
      <c r="E153" s="18" t="s">
        <v>607</v>
      </c>
      <c r="F153" s="18" t="s">
        <v>608</v>
      </c>
      <c r="G153" s="18" t="s">
        <v>609</v>
      </c>
      <c r="H153" s="18" t="s">
        <v>610</v>
      </c>
      <c r="I153" s="18" t="s">
        <v>625</v>
      </c>
      <c r="J153" s="18" t="s">
        <v>626</v>
      </c>
      <c r="K153" s="22">
        <v>22.35</v>
      </c>
      <c r="L153" s="26">
        <f t="shared" si="9"/>
        <v>29.166666666666668</v>
      </c>
      <c r="M153" s="23">
        <v>70</v>
      </c>
      <c r="N153" s="19">
        <v>152</v>
      </c>
      <c r="O153" s="11">
        <v>223</v>
      </c>
      <c r="P153" s="6" t="s">
        <v>627</v>
      </c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20">
        <v>52</v>
      </c>
      <c r="AS153" s="20">
        <v>34</v>
      </c>
      <c r="AT153" s="20">
        <v>41</v>
      </c>
      <c r="AU153" s="20">
        <v>20</v>
      </c>
      <c r="AV153" s="12"/>
      <c r="AW153" s="20">
        <v>4</v>
      </c>
      <c r="AX153" s="12"/>
      <c r="AY153" s="20">
        <v>1</v>
      </c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</row>
    <row r="154" spans="1:85" ht="80.099999999999994" customHeight="1" x14ac:dyDescent="0.25">
      <c r="A154" s="15" t="str">
        <f t="shared" si="8"/>
        <v>Link to Image</v>
      </c>
      <c r="B154" s="16">
        <v>223</v>
      </c>
      <c r="C154" s="17"/>
      <c r="D154" s="18" t="s">
        <v>147</v>
      </c>
      <c r="E154" s="18" t="s">
        <v>607</v>
      </c>
      <c r="F154" s="18" t="s">
        <v>178</v>
      </c>
      <c r="G154" s="18" t="s">
        <v>628</v>
      </c>
      <c r="H154" s="18" t="s">
        <v>581</v>
      </c>
      <c r="I154" s="18" t="s">
        <v>222</v>
      </c>
      <c r="J154" s="18" t="s">
        <v>223</v>
      </c>
      <c r="K154" s="22">
        <v>25.787500000000001</v>
      </c>
      <c r="L154" s="26">
        <f t="shared" si="9"/>
        <v>34.375</v>
      </c>
      <c r="M154" s="23">
        <v>82.5</v>
      </c>
      <c r="N154" s="19">
        <v>196</v>
      </c>
      <c r="O154" s="11">
        <v>223</v>
      </c>
      <c r="P154" s="6" t="s">
        <v>629</v>
      </c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20">
        <v>10</v>
      </c>
      <c r="AW154" s="20">
        <v>15</v>
      </c>
      <c r="AX154" s="20">
        <v>9</v>
      </c>
      <c r="AY154" s="20">
        <v>54</v>
      </c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4">
        <v>37</v>
      </c>
      <c r="BW154" s="13"/>
      <c r="BX154" s="14">
        <v>12</v>
      </c>
      <c r="BY154" s="13"/>
      <c r="BZ154" s="13"/>
      <c r="CA154" s="13"/>
      <c r="CB154" s="13"/>
      <c r="CC154" s="13"/>
      <c r="CD154" s="14">
        <v>59</v>
      </c>
      <c r="CE154" s="13"/>
      <c r="CF154" s="13"/>
      <c r="CG154" s="13"/>
    </row>
    <row r="155" spans="1:85" ht="80.099999999999994" customHeight="1" x14ac:dyDescent="0.25">
      <c r="A155" s="15" t="str">
        <f t="shared" si="8"/>
        <v>Link to Image</v>
      </c>
      <c r="B155" s="16">
        <v>231</v>
      </c>
      <c r="C155" s="17"/>
      <c r="D155" s="18" t="s">
        <v>112</v>
      </c>
      <c r="E155" s="18" t="s">
        <v>607</v>
      </c>
      <c r="F155" s="18" t="s">
        <v>178</v>
      </c>
      <c r="G155" s="18" t="s">
        <v>614</v>
      </c>
      <c r="H155" s="18" t="s">
        <v>615</v>
      </c>
      <c r="I155" s="18" t="s">
        <v>630</v>
      </c>
      <c r="J155" s="18" t="s">
        <v>631</v>
      </c>
      <c r="K155" s="22">
        <v>23.725000000000001</v>
      </c>
      <c r="L155" s="26">
        <f t="shared" si="9"/>
        <v>31.25</v>
      </c>
      <c r="M155" s="23">
        <v>75</v>
      </c>
      <c r="N155" s="19">
        <v>203</v>
      </c>
      <c r="O155" s="11">
        <v>231</v>
      </c>
      <c r="P155" s="6" t="s">
        <v>632</v>
      </c>
      <c r="Q155" s="12"/>
      <c r="R155" s="12"/>
      <c r="S155" s="12"/>
      <c r="T155" s="20">
        <v>9</v>
      </c>
      <c r="U155" s="12"/>
      <c r="V155" s="20">
        <v>14</v>
      </c>
      <c r="W155" s="12"/>
      <c r="X155" s="20">
        <v>20</v>
      </c>
      <c r="Y155" s="12"/>
      <c r="Z155" s="20">
        <v>27</v>
      </c>
      <c r="AA155" s="12"/>
      <c r="AB155" s="20">
        <v>30</v>
      </c>
      <c r="AC155" s="12"/>
      <c r="AD155" s="20">
        <v>28</v>
      </c>
      <c r="AE155" s="12"/>
      <c r="AF155" s="20">
        <v>12</v>
      </c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4">
        <v>63</v>
      </c>
      <c r="CG155" s="13"/>
    </row>
    <row r="156" spans="1:85" ht="80.099999999999994" customHeight="1" x14ac:dyDescent="0.25">
      <c r="A156" s="15" t="str">
        <f t="shared" si="8"/>
        <v>Link to Image</v>
      </c>
      <c r="B156" s="16">
        <v>231</v>
      </c>
      <c r="C156" s="17"/>
      <c r="D156" s="18" t="s">
        <v>96</v>
      </c>
      <c r="E156" s="18" t="s">
        <v>607</v>
      </c>
      <c r="F156" s="18" t="s">
        <v>178</v>
      </c>
      <c r="G156" s="18" t="s">
        <v>633</v>
      </c>
      <c r="H156" s="18" t="s">
        <v>634</v>
      </c>
      <c r="I156" s="18" t="s">
        <v>635</v>
      </c>
      <c r="J156" s="18" t="s">
        <v>636</v>
      </c>
      <c r="K156" s="22">
        <v>23.725000000000001</v>
      </c>
      <c r="L156" s="26">
        <f t="shared" si="9"/>
        <v>31.25</v>
      </c>
      <c r="M156" s="23">
        <v>75</v>
      </c>
      <c r="N156" s="19">
        <v>23</v>
      </c>
      <c r="O156" s="11">
        <v>231</v>
      </c>
      <c r="P156" s="6" t="s">
        <v>637</v>
      </c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20">
        <v>4</v>
      </c>
      <c r="AS156" s="20">
        <v>4</v>
      </c>
      <c r="AT156" s="20">
        <v>4</v>
      </c>
      <c r="AU156" s="12"/>
      <c r="AV156" s="20">
        <v>4</v>
      </c>
      <c r="AW156" s="12"/>
      <c r="AX156" s="20">
        <v>3</v>
      </c>
      <c r="AY156" s="20">
        <v>4</v>
      </c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</row>
    <row r="157" spans="1:85" ht="80.099999999999994" customHeight="1" x14ac:dyDescent="0.25">
      <c r="A157" s="15" t="str">
        <f t="shared" si="8"/>
        <v>Link to Image</v>
      </c>
      <c r="B157" s="16">
        <v>231</v>
      </c>
      <c r="C157" s="18" t="s">
        <v>84</v>
      </c>
      <c r="D157" s="18" t="s">
        <v>147</v>
      </c>
      <c r="E157" s="18" t="s">
        <v>607</v>
      </c>
      <c r="F157" s="18" t="s">
        <v>163</v>
      </c>
      <c r="G157" s="18" t="s">
        <v>638</v>
      </c>
      <c r="H157" s="18" t="s">
        <v>639</v>
      </c>
      <c r="I157" s="18" t="s">
        <v>460</v>
      </c>
      <c r="J157" s="18" t="s">
        <v>461</v>
      </c>
      <c r="K157" s="22">
        <v>20.975000000000001</v>
      </c>
      <c r="L157" s="26">
        <f t="shared" si="9"/>
        <v>27.083333333333336</v>
      </c>
      <c r="M157" s="23">
        <v>65</v>
      </c>
      <c r="N157" s="19">
        <v>104</v>
      </c>
      <c r="O157" s="11">
        <v>231</v>
      </c>
      <c r="P157" s="6" t="s">
        <v>640</v>
      </c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4">
        <v>21</v>
      </c>
      <c r="BW157" s="13"/>
      <c r="BX157" s="14">
        <v>65</v>
      </c>
      <c r="BY157" s="13"/>
      <c r="BZ157" s="13"/>
      <c r="CA157" s="13"/>
      <c r="CB157" s="13"/>
      <c r="CC157" s="13"/>
      <c r="CD157" s="14">
        <v>18</v>
      </c>
      <c r="CE157" s="13"/>
      <c r="CF157" s="13"/>
      <c r="CG157" s="13"/>
    </row>
    <row r="158" spans="1:85" ht="80.099999999999994" customHeight="1" x14ac:dyDescent="0.25">
      <c r="A158" s="15" t="str">
        <f t="shared" si="8"/>
        <v>Link to Image</v>
      </c>
      <c r="B158" s="16">
        <v>231</v>
      </c>
      <c r="C158" s="17"/>
      <c r="D158" s="18" t="s">
        <v>147</v>
      </c>
      <c r="E158" s="18" t="s">
        <v>607</v>
      </c>
      <c r="F158" s="18" t="s">
        <v>163</v>
      </c>
      <c r="G158" s="18" t="s">
        <v>638</v>
      </c>
      <c r="H158" s="18" t="s">
        <v>639</v>
      </c>
      <c r="I158" s="18" t="s">
        <v>463</v>
      </c>
      <c r="J158" s="18" t="s">
        <v>464</v>
      </c>
      <c r="K158" s="22">
        <v>20.975000000000001</v>
      </c>
      <c r="L158" s="26">
        <f t="shared" si="9"/>
        <v>27.083333333333336</v>
      </c>
      <c r="M158" s="23">
        <v>65</v>
      </c>
      <c r="N158" s="19">
        <v>150</v>
      </c>
      <c r="O158" s="11">
        <v>231</v>
      </c>
      <c r="P158" s="6" t="s">
        <v>641</v>
      </c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20">
        <v>11</v>
      </c>
      <c r="AS158" s="20">
        <v>8</v>
      </c>
      <c r="AT158" s="20">
        <v>4</v>
      </c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4">
        <v>72</v>
      </c>
      <c r="BW158" s="13"/>
      <c r="BX158" s="14">
        <v>50</v>
      </c>
      <c r="BY158" s="13"/>
      <c r="BZ158" s="13"/>
      <c r="CA158" s="13"/>
      <c r="CB158" s="13"/>
      <c r="CC158" s="13"/>
      <c r="CD158" s="14">
        <v>5</v>
      </c>
      <c r="CE158" s="13"/>
      <c r="CF158" s="13"/>
      <c r="CG158" s="13"/>
    </row>
    <row r="159" spans="1:85" ht="80.099999999999994" customHeight="1" x14ac:dyDescent="0.25">
      <c r="A159" s="15" t="str">
        <f t="shared" si="8"/>
        <v>Link to Image</v>
      </c>
      <c r="B159" s="16">
        <v>231</v>
      </c>
      <c r="C159" s="17"/>
      <c r="D159" s="18" t="s">
        <v>147</v>
      </c>
      <c r="E159" s="18" t="s">
        <v>607</v>
      </c>
      <c r="F159" s="18" t="s">
        <v>103</v>
      </c>
      <c r="G159" s="18" t="s">
        <v>642</v>
      </c>
      <c r="H159" s="18" t="s">
        <v>643</v>
      </c>
      <c r="I159" s="18" t="s">
        <v>195</v>
      </c>
      <c r="J159" s="18" t="s">
        <v>196</v>
      </c>
      <c r="K159" s="22">
        <v>19.600000000000001</v>
      </c>
      <c r="L159" s="26">
        <f t="shared" si="9"/>
        <v>25</v>
      </c>
      <c r="M159" s="23">
        <v>60</v>
      </c>
      <c r="N159" s="19">
        <v>70</v>
      </c>
      <c r="O159" s="11">
        <v>231</v>
      </c>
      <c r="P159" s="6" t="s">
        <v>644</v>
      </c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20">
        <v>6</v>
      </c>
      <c r="AS159" s="12"/>
      <c r="AT159" s="12"/>
      <c r="AU159" s="12"/>
      <c r="AV159" s="12"/>
      <c r="AW159" s="12"/>
      <c r="AX159" s="20">
        <v>2</v>
      </c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4">
        <v>16</v>
      </c>
      <c r="BW159" s="13"/>
      <c r="BX159" s="13"/>
      <c r="BY159" s="13"/>
      <c r="BZ159" s="13"/>
      <c r="CA159" s="13"/>
      <c r="CB159" s="13"/>
      <c r="CC159" s="13"/>
      <c r="CD159" s="14">
        <v>46</v>
      </c>
      <c r="CE159" s="13"/>
      <c r="CF159" s="13"/>
      <c r="CG159" s="13"/>
    </row>
    <row r="160" spans="1:85" ht="80.099999999999994" customHeight="1" x14ac:dyDescent="0.25">
      <c r="A160" s="15" t="str">
        <f t="shared" si="8"/>
        <v>Link to Image</v>
      </c>
      <c r="B160" s="16">
        <v>231</v>
      </c>
      <c r="C160" s="17"/>
      <c r="D160" s="18" t="s">
        <v>147</v>
      </c>
      <c r="E160" s="18" t="s">
        <v>607</v>
      </c>
      <c r="F160" s="18" t="s">
        <v>103</v>
      </c>
      <c r="G160" s="18" t="s">
        <v>642</v>
      </c>
      <c r="H160" s="18" t="s">
        <v>643</v>
      </c>
      <c r="I160" s="18" t="s">
        <v>470</v>
      </c>
      <c r="J160" s="18" t="s">
        <v>471</v>
      </c>
      <c r="K160" s="22">
        <v>19.600000000000001</v>
      </c>
      <c r="L160" s="26">
        <f t="shared" si="9"/>
        <v>25</v>
      </c>
      <c r="M160" s="23">
        <v>60</v>
      </c>
      <c r="N160" s="19">
        <v>35</v>
      </c>
      <c r="O160" s="11">
        <v>231</v>
      </c>
      <c r="P160" s="6" t="s">
        <v>645</v>
      </c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20">
        <v>2</v>
      </c>
      <c r="AS160" s="20">
        <v>1</v>
      </c>
      <c r="AT160" s="12"/>
      <c r="AU160" s="12"/>
      <c r="AV160" s="20">
        <v>2</v>
      </c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4">
        <v>10</v>
      </c>
      <c r="BW160" s="13"/>
      <c r="BX160" s="13"/>
      <c r="BY160" s="13"/>
      <c r="BZ160" s="13"/>
      <c r="CA160" s="13"/>
      <c r="CB160" s="13"/>
      <c r="CC160" s="13"/>
      <c r="CD160" s="14">
        <v>20</v>
      </c>
      <c r="CE160" s="13"/>
      <c r="CF160" s="13"/>
      <c r="CG160" s="13"/>
    </row>
    <row r="161" spans="1:85" ht="80.099999999999994" customHeight="1" x14ac:dyDescent="0.25">
      <c r="A161" s="15" t="str">
        <f t="shared" si="8"/>
        <v>Link to Image</v>
      </c>
      <c r="B161" s="16">
        <v>231</v>
      </c>
      <c r="C161" s="17"/>
      <c r="D161" s="18" t="s">
        <v>147</v>
      </c>
      <c r="E161" s="18" t="s">
        <v>607</v>
      </c>
      <c r="F161" s="18" t="s">
        <v>103</v>
      </c>
      <c r="G161" s="18" t="s">
        <v>642</v>
      </c>
      <c r="H161" s="18" t="s">
        <v>643</v>
      </c>
      <c r="I161" s="18" t="s">
        <v>646</v>
      </c>
      <c r="J161" s="18" t="s">
        <v>647</v>
      </c>
      <c r="K161" s="22">
        <v>19.600000000000001</v>
      </c>
      <c r="L161" s="26">
        <f t="shared" si="9"/>
        <v>25</v>
      </c>
      <c r="M161" s="23">
        <v>60</v>
      </c>
      <c r="N161" s="19">
        <v>424</v>
      </c>
      <c r="O161" s="11">
        <v>231</v>
      </c>
      <c r="P161" s="6" t="s">
        <v>648</v>
      </c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20">
        <v>24</v>
      </c>
      <c r="AS161" s="20">
        <v>24</v>
      </c>
      <c r="AT161" s="20">
        <v>21</v>
      </c>
      <c r="AU161" s="20">
        <v>35</v>
      </c>
      <c r="AV161" s="20">
        <v>38</v>
      </c>
      <c r="AW161" s="20">
        <v>50</v>
      </c>
      <c r="AX161" s="20">
        <v>67</v>
      </c>
      <c r="AY161" s="20">
        <v>81</v>
      </c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4">
        <v>28</v>
      </c>
      <c r="BW161" s="13"/>
      <c r="BX161" s="14">
        <v>12</v>
      </c>
      <c r="BY161" s="13"/>
      <c r="BZ161" s="13"/>
      <c r="CA161" s="13"/>
      <c r="CB161" s="13"/>
      <c r="CC161" s="13"/>
      <c r="CD161" s="14">
        <v>44</v>
      </c>
      <c r="CE161" s="13"/>
      <c r="CF161" s="13"/>
      <c r="CG161" s="13"/>
    </row>
    <row r="162" spans="1:85" ht="80.099999999999994" customHeight="1" x14ac:dyDescent="0.25">
      <c r="A162" s="15" t="str">
        <f t="shared" si="8"/>
        <v>Link to Image</v>
      </c>
      <c r="B162" s="16">
        <v>231</v>
      </c>
      <c r="C162" s="17"/>
      <c r="D162" s="18" t="s">
        <v>217</v>
      </c>
      <c r="E162" s="18" t="s">
        <v>607</v>
      </c>
      <c r="F162" s="18" t="s">
        <v>218</v>
      </c>
      <c r="G162" s="18" t="s">
        <v>649</v>
      </c>
      <c r="H162" s="18" t="s">
        <v>650</v>
      </c>
      <c r="I162" s="18" t="s">
        <v>483</v>
      </c>
      <c r="J162" s="18" t="s">
        <v>484</v>
      </c>
      <c r="K162" s="22">
        <v>11.350000000000001</v>
      </c>
      <c r="L162" s="26">
        <f>M162/2.4</f>
        <v>12.5</v>
      </c>
      <c r="M162" s="23">
        <v>30</v>
      </c>
      <c r="N162" s="19">
        <v>72</v>
      </c>
      <c r="O162" s="11">
        <v>231</v>
      </c>
      <c r="P162" s="6" t="s">
        <v>651</v>
      </c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20">
        <v>34</v>
      </c>
      <c r="AS162" s="12"/>
      <c r="AT162" s="12"/>
      <c r="AU162" s="12"/>
      <c r="AV162" s="12"/>
      <c r="AW162" s="20">
        <v>38</v>
      </c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</row>
  </sheetData>
  <phoneticPr fontId="0" type="noConversion"/>
  <conditionalFormatting sqref="N2:N162">
    <cfRule type="notContainsBlanks" dxfId="0" priority="1" stopIfTrue="1">
      <formula>NOT(ISBLANK(N2))</formula>
    </cfRule>
  </conditionalFormatting>
  <hyperlinks>
    <hyperlink ref="A2" r:id="rId1" display="Link to Image"/>
    <hyperlink ref="A3" r:id="rId2" display="Link to Image"/>
    <hyperlink ref="A4" r:id="rId3" display="Link to Image"/>
    <hyperlink ref="A5" r:id="rId4" display="Link to Image"/>
    <hyperlink ref="A6" r:id="rId5" display="Link to Image"/>
    <hyperlink ref="A7" r:id="rId6" display="Link to Image"/>
    <hyperlink ref="A8" r:id="rId7" display="Link to Image"/>
    <hyperlink ref="A9" r:id="rId8" display="Link to Image"/>
    <hyperlink ref="A10" r:id="rId9" display="Link to Image"/>
    <hyperlink ref="A11" r:id="rId10" display="Link to Image"/>
    <hyperlink ref="A12" r:id="rId11" display="Link to Image"/>
    <hyperlink ref="A13" r:id="rId12" display="Link to Image"/>
    <hyperlink ref="A14" r:id="rId13" display="Link to Image"/>
    <hyperlink ref="A15" r:id="rId14" display="Link to Image"/>
    <hyperlink ref="A16" r:id="rId15" display="Link to Image"/>
    <hyperlink ref="A17" r:id="rId16" display="Link to Image"/>
    <hyperlink ref="A18" r:id="rId17" display="Link to Image"/>
    <hyperlink ref="A19" r:id="rId18" display="Link to Image"/>
    <hyperlink ref="A20" r:id="rId19" display="Link to Image"/>
    <hyperlink ref="A21" r:id="rId20" display="Link to Image"/>
    <hyperlink ref="A22" r:id="rId21" display="Link to Image"/>
    <hyperlink ref="A23" r:id="rId22" display="Link to Image"/>
    <hyperlink ref="A24" r:id="rId23" display="Link to Image"/>
    <hyperlink ref="A25" r:id="rId24" display="Link to Image"/>
    <hyperlink ref="A26" r:id="rId25" display="Link to Image"/>
    <hyperlink ref="A27" r:id="rId26" display="Link to Image"/>
    <hyperlink ref="A28" r:id="rId27" display="Link to Image"/>
    <hyperlink ref="A29" r:id="rId28" display="Link to Image"/>
    <hyperlink ref="A30" r:id="rId29" display="Link to Image"/>
    <hyperlink ref="A31" r:id="rId30" display="Link to Image"/>
    <hyperlink ref="A32" r:id="rId31" display="Link to Image"/>
    <hyperlink ref="A33" r:id="rId32" display="Link to Image"/>
    <hyperlink ref="A34" r:id="rId33" display="Link to Image"/>
    <hyperlink ref="A35" r:id="rId34" display="Link to Image"/>
    <hyperlink ref="A36" r:id="rId35" display="Link to Image"/>
    <hyperlink ref="A37" r:id="rId36" display="Link to Image"/>
    <hyperlink ref="A38" r:id="rId37" display="Link to Image"/>
    <hyperlink ref="A39" r:id="rId38" display="Link to Image"/>
    <hyperlink ref="A40" r:id="rId39" display="Link to Image"/>
    <hyperlink ref="A41" r:id="rId40" display="Link to Image"/>
    <hyperlink ref="A42" r:id="rId41" display="Link to Image"/>
    <hyperlink ref="A43" r:id="rId42" display="Link to Image"/>
    <hyperlink ref="A44" r:id="rId43" display="Link to Image"/>
    <hyperlink ref="A45" r:id="rId44" display="Link to Image"/>
    <hyperlink ref="A46" r:id="rId45" display="Link to Image"/>
    <hyperlink ref="A47" r:id="rId46" display="Link to Image"/>
    <hyperlink ref="A48" r:id="rId47" display="Link to Image"/>
    <hyperlink ref="A49" r:id="rId48" display="Link to Image"/>
    <hyperlink ref="A50" r:id="rId49" display="Link to Image"/>
    <hyperlink ref="A51" r:id="rId50" display="Link to Image"/>
    <hyperlink ref="A52" r:id="rId51" display="Link to Image"/>
    <hyperlink ref="A53" r:id="rId52" display="Link to Image"/>
    <hyperlink ref="A54" r:id="rId53" display="Link to Image"/>
    <hyperlink ref="A55" r:id="rId54" display="Link to Image"/>
    <hyperlink ref="A56" r:id="rId55" display="Link to Image"/>
    <hyperlink ref="A57" r:id="rId56" display="Link to Image"/>
    <hyperlink ref="A58" r:id="rId57" display="Link to Image"/>
    <hyperlink ref="A59" r:id="rId58" display="Link to Image"/>
    <hyperlink ref="A60" r:id="rId59" display="Link to Image"/>
    <hyperlink ref="A61" r:id="rId60" display="Link to Image"/>
    <hyperlink ref="A62" r:id="rId61" display="Link to Image"/>
    <hyperlink ref="A63" r:id="rId62" display="Link to Image"/>
    <hyperlink ref="A64" r:id="rId63" display="Link to Image"/>
    <hyperlink ref="A65" r:id="rId64" display="Link to Image"/>
    <hyperlink ref="A66" r:id="rId65" display="Link to Image"/>
    <hyperlink ref="A67" r:id="rId66" display="Link to Image"/>
    <hyperlink ref="A68" r:id="rId67" display="Link to Image"/>
    <hyperlink ref="A69" r:id="rId68" display="Link to Image"/>
    <hyperlink ref="A70" r:id="rId69" display="Link to Image"/>
    <hyperlink ref="A71" r:id="rId70" display="Link to Image"/>
    <hyperlink ref="A72" r:id="rId71" display="Link to Image"/>
    <hyperlink ref="A73" r:id="rId72" display="Link to Image"/>
    <hyperlink ref="A74" r:id="rId73" display="Link to Image"/>
    <hyperlink ref="A75" r:id="rId74" display="Link to Image"/>
    <hyperlink ref="A76" r:id="rId75" display="Link to Image"/>
    <hyperlink ref="A77" r:id="rId76" display="Link to Image"/>
    <hyperlink ref="A78" r:id="rId77" display="Link to Image"/>
    <hyperlink ref="A79" r:id="rId78" display="Link to Image"/>
    <hyperlink ref="A80" r:id="rId79" display="Link to Image"/>
    <hyperlink ref="A81" r:id="rId80" display="Link to Image"/>
    <hyperlink ref="A82" r:id="rId81" display="Link to Image"/>
    <hyperlink ref="A83" r:id="rId82" display="Link to Image"/>
    <hyperlink ref="A84" r:id="rId83" display="Link to Image"/>
    <hyperlink ref="A85" r:id="rId84" display="Link to Image"/>
    <hyperlink ref="A86" r:id="rId85" display="Link to Image"/>
    <hyperlink ref="A87" r:id="rId86" display="Link to Image"/>
    <hyperlink ref="A88" r:id="rId87" display="Link to Image"/>
    <hyperlink ref="A89" r:id="rId88" display="Link to Image"/>
    <hyperlink ref="A90" r:id="rId89" display="Link to Image"/>
    <hyperlink ref="A91" r:id="rId90" display="Link to Image"/>
    <hyperlink ref="A92" r:id="rId91" display="Link to Image"/>
    <hyperlink ref="A93" r:id="rId92" display="Link to Image"/>
    <hyperlink ref="A94" r:id="rId93" display="Link to Image"/>
    <hyperlink ref="A95" r:id="rId94" display="Link to Image"/>
    <hyperlink ref="A96" r:id="rId95" display="Link to Image"/>
    <hyperlink ref="A97" r:id="rId96" display="Link to Image"/>
    <hyperlink ref="A98" r:id="rId97" display="Link to Image"/>
    <hyperlink ref="A99" r:id="rId98" display="Link to Image"/>
    <hyperlink ref="A100" r:id="rId99" display="Link to Image"/>
    <hyperlink ref="A101" r:id="rId100" display="Link to Image"/>
    <hyperlink ref="A102" r:id="rId101" display="Link to Image"/>
    <hyperlink ref="A103" r:id="rId102" display="Link to Image"/>
    <hyperlink ref="A104" r:id="rId103" display="Link to Image"/>
    <hyperlink ref="A105" r:id="rId104" display="Link to Image"/>
    <hyperlink ref="A106" r:id="rId105" display="Link to Image"/>
    <hyperlink ref="A107" r:id="rId106" display="Link to Image"/>
    <hyperlink ref="A108" r:id="rId107" display="Link to Image"/>
    <hyperlink ref="A109" r:id="rId108" display="Link to Image"/>
    <hyperlink ref="A110" r:id="rId109" display="Link to Image"/>
    <hyperlink ref="A111" r:id="rId110" display="Link to Image"/>
    <hyperlink ref="A112" r:id="rId111" display="Link to Image"/>
    <hyperlink ref="A113" r:id="rId112" display="Link to Image"/>
    <hyperlink ref="A114" r:id="rId113" display="Link to Image"/>
    <hyperlink ref="A115" r:id="rId114" display="Link to Image"/>
    <hyperlink ref="A116" r:id="rId115" display="Link to Image"/>
    <hyperlink ref="A117" r:id="rId116" display="Link to Image"/>
    <hyperlink ref="A118" r:id="rId117" display="Link to Image"/>
    <hyperlink ref="A119" r:id="rId118" display="Link to Image"/>
    <hyperlink ref="A120" r:id="rId119" display="Link to Image"/>
    <hyperlink ref="A121" r:id="rId120" display="Link to Image"/>
    <hyperlink ref="A122" r:id="rId121" display="Link to Image"/>
    <hyperlink ref="A123" r:id="rId122" display="Link to Image"/>
    <hyperlink ref="A124" r:id="rId123" display="Link to Image"/>
    <hyperlink ref="A125" r:id="rId124" display="Link to Image"/>
    <hyperlink ref="A126" r:id="rId125" display="Link to Image"/>
    <hyperlink ref="A127" r:id="rId126" display="Link to Image"/>
    <hyperlink ref="A128" r:id="rId127" display="Link to Image"/>
    <hyperlink ref="A129" r:id="rId128" display="Link to Image"/>
    <hyperlink ref="A130" r:id="rId129" display="Link to Image"/>
    <hyperlink ref="A131" r:id="rId130" display="Link to Image"/>
    <hyperlink ref="A132" r:id="rId131" display="Link to Image"/>
    <hyperlink ref="A133" r:id="rId132" display="Link to Image"/>
    <hyperlink ref="A134" r:id="rId133" display="Link to Image"/>
    <hyperlink ref="A135" r:id="rId134" display="Link to Image"/>
    <hyperlink ref="A136" r:id="rId135" display="Link to Image"/>
    <hyperlink ref="A137" r:id="rId136" display="Link to Image"/>
    <hyperlink ref="A138" r:id="rId137" display="Link to Image"/>
    <hyperlink ref="A139" r:id="rId138" display="Link to Image"/>
    <hyperlink ref="A140" r:id="rId139" display="Link to Image"/>
    <hyperlink ref="A141" r:id="rId140" display="Link to Image"/>
    <hyperlink ref="A142" r:id="rId141" display="Link to Image"/>
    <hyperlink ref="A143" r:id="rId142" display="Link to Image"/>
    <hyperlink ref="A144" r:id="rId143" display="Link to Image"/>
    <hyperlink ref="A145" r:id="rId144" display="Link to Image"/>
    <hyperlink ref="A146" r:id="rId145" display="Link to Image"/>
    <hyperlink ref="A147" r:id="rId146" display="Link to Image"/>
    <hyperlink ref="A148" r:id="rId147" display="Link to Image"/>
    <hyperlink ref="A149" r:id="rId148" display="Link to Image"/>
    <hyperlink ref="A150" r:id="rId149" display="Link to Image"/>
    <hyperlink ref="A151" r:id="rId150" display="Link to Image"/>
    <hyperlink ref="A152" r:id="rId151" display="Link to Image"/>
    <hyperlink ref="A153" r:id="rId152" display="Link to Image"/>
    <hyperlink ref="A154" r:id="rId153" display="Link to Image"/>
    <hyperlink ref="A155" r:id="rId154" display="Link to Image"/>
    <hyperlink ref="A156" r:id="rId155" display="Link to Image"/>
    <hyperlink ref="A157" r:id="rId156" display="Link to Image"/>
    <hyperlink ref="A158" r:id="rId157" display="Link to Image"/>
    <hyperlink ref="A159" r:id="rId158" display="Link to Image"/>
    <hyperlink ref="A160" r:id="rId159" display="Link to Image"/>
    <hyperlink ref="A161" r:id="rId160" display="Link to Image"/>
    <hyperlink ref="A162" r:id="rId161" display="Link to Image"/>
  </hyperlinks>
  <pageMargins left="0.7" right="0.7" top="0.78740200000000005" bottom="0.78740200000000005" header="0.3" footer="0.3"/>
  <pageSetup orientation="portrait" r:id="rId162"/>
  <headerFooter>
    <oddHeader>&amp;R&amp;"Calibri,Bold"&amp;11&amp;K000000 created on 2023-09-12</oddHead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Footwear ATS DOOS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2023-09-14T14:43:38Z</dcterms:created>
  <dcterms:modified xsi:type="dcterms:W3CDTF">2023-09-15T12:46:37Z</dcterms:modified>
</cp:coreProperties>
</file>